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660" windowHeight="6750" activeTab="0"/>
  </bookViews>
  <sheets>
    <sheet name="第23号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j">'[2]止水歩掛'!#REF!</definedName>
    <definedName name="\k">'[2]止水歩掛'!#REF!</definedName>
    <definedName name="\p">#N/A</definedName>
    <definedName name="\t">#N/A</definedName>
    <definedName name="\w">#N/A</definedName>
    <definedName name="AUTOEXEC">#REF!</definedName>
    <definedName name="PRINT">#REF!</definedName>
    <definedName name="_xlnm.Print_Area" localSheetId="0">'第23号'!$A$1:$H$36</definedName>
    <definedName name="PRINT_AREA_MI">#REF!</definedName>
    <definedName name="サトウキビ">#REF!</definedName>
    <definedName name="テンナ調書">#REF!</definedName>
    <definedName name="テンナ内訳">#REF!</definedName>
    <definedName name="マンゴー">#REF!</definedName>
    <definedName name="阿嘉利原調書">#REF!</definedName>
    <definedName name="阿嘉利原内訳">#REF!</definedName>
    <definedName name="位置図">#REF!</definedName>
    <definedName name="宇江城調書">#REF!</definedName>
    <definedName name="宇江城内訳">#REF!</definedName>
    <definedName name="塩川高穴調書">#REF!</definedName>
    <definedName name="塩川高穴内訳">#REF!</definedName>
    <definedName name="概要表">#REF!</definedName>
    <definedName name="幹線水路工事費">#REF!</definedName>
    <definedName name="宮国調書">#REF!</definedName>
    <definedName name="宮国内訳">#REF!</definedName>
    <definedName name="江崎調書">'[4]調書'!$O$33:$AE$73</definedName>
    <definedName name="江崎内訳">'[4]調書'!$AH$79:$BA$121</definedName>
    <definedName name="三川調書">#REF!</definedName>
    <definedName name="三川内訳">#REF!</definedName>
    <definedName name="糸数調書">#REF!</definedName>
    <definedName name="糸数内訳">#REF!</definedName>
    <definedName name="事業量">#REF!</definedName>
    <definedName name="事業量ﾃﾞｰﾀ">#REF!</definedName>
    <definedName name="事業量データ２">#REF!</definedName>
    <definedName name="事務所名">'[3]基本事項'!$B$4</definedName>
    <definedName name="水岳調書">'[5]調書'!$O$33:$AE$73</definedName>
    <definedName name="水岳内訳">'[5]調書'!$AH$79:$BA$121</definedName>
    <definedName name="盛山調書">'[6]調書'!$O$33:$AE$73</definedName>
    <definedName name="盛山内訳">'[6]調書'!$AH$78:$BA$121</definedName>
    <definedName name="西原調書">#REF!</definedName>
    <definedName name="西原東部地区">#REF!</definedName>
    <definedName name="西原東部地区２">#REF!</definedName>
    <definedName name="西原東部地区調書">#REF!</definedName>
    <definedName name="西原東部地区内訳">#REF!</definedName>
    <definedName name="西原東部調書">#REF!</definedName>
    <definedName name="西原東部内訳">#REF!</definedName>
    <definedName name="西原内訳">#REF!</definedName>
    <definedName name="石川調書">'[11]調書'!$O$33:$AE$73</definedName>
    <definedName name="石川内訳">'[11]調書'!$AH$79:$BA$121</definedName>
    <definedName name="前原調書">'[8]調書'!$O$33:$AE$73</definedName>
    <definedName name="前原内訳">'[8]調書'!$AH$79:$BA$121</definedName>
    <definedName name="前泊調書">'[13]調書'!$O$33:$AE$73</definedName>
    <definedName name="前泊内訳">'[13]調書'!$AH$79:$BA$121</definedName>
    <definedName name="仲地調書">'[12]調書'!$O$33:$AE$73</definedName>
    <definedName name="仲地内訳">'[12]調書'!$AH$79:$BA$121</definedName>
    <definedName name="田名調書">'[9]調書'!$O$32:$AE$72</definedName>
    <definedName name="田名内訳">'[9]調書'!$AH$78:$BA$120</definedName>
    <definedName name="東水岳調書">'[7]調書'!$O$33:$AE$73</definedName>
    <definedName name="東水岳内訳">'[7]調書'!$AH$79:$BA$121</definedName>
    <definedName name="白鳥調書">'[10]調書'!$O$33:$AE$73</definedName>
    <definedName name="白鳥内訳">'[10]調書'!$AH$79:$BA$121</definedName>
    <definedName name="保栄茂調書">#REF!</definedName>
    <definedName name="保栄茂内訳">#REF!</definedName>
    <definedName name="北東２調書">#REF!</definedName>
    <definedName name="北東２内訳">#REF!</definedName>
    <definedName name="北東調書">#REF!</definedName>
    <definedName name="北東内訳">#REF!</definedName>
    <definedName name="幕上東２調書">#REF!</definedName>
    <definedName name="幕上東２内訳">#REF!</definedName>
    <definedName name="幕上東調書">#REF!</definedName>
    <definedName name="幕上東内訳">#REF!</definedName>
    <definedName name="野菜">#REF!</definedName>
    <definedName name="葉たばこ">#REF!</definedName>
    <definedName name="腕山調書">#REF!</definedName>
    <definedName name="腕山内訳">#REF!</definedName>
  </definedNames>
  <calcPr fullCalcOnLoad="1"/>
</workbook>
</file>

<file path=xl/sharedStrings.xml><?xml version="1.0" encoding="utf-8"?>
<sst xmlns="http://schemas.openxmlformats.org/spreadsheetml/2006/main" count="67" uniqueCount="40">
  <si>
    <t>【記入例】</t>
  </si>
  <si>
    <t>○○市○○○丁目○番○号</t>
  </si>
  <si>
    <t>△△建設株式会社</t>
  </si>
  <si>
    <t>印</t>
  </si>
  <si>
    <t>代表取締役　建設太郎　　　印</t>
  </si>
  <si>
    <t>工事名：</t>
  </si>
  <si>
    <t>１</t>
  </si>
  <si>
    <t>２</t>
  </si>
  <si>
    <t>３</t>
  </si>
  <si>
    <t>記</t>
  </si>
  <si>
    <t>第23号様式（建設工事請負契約約款第21条関係）</t>
  </si>
  <si>
    <t>住　所</t>
  </si>
  <si>
    <t>商　号</t>
  </si>
  <si>
    <t>氏　名</t>
  </si>
  <si>
    <t>工　期　延　長　請　求　書</t>
  </si>
  <si>
    <t>規定に基づき、工期の延長について下記のとおり請求します。</t>
  </si>
  <si>
    <t>工期：</t>
  </si>
  <si>
    <t>延長希望工期：</t>
  </si>
  <si>
    <t>延長理由：</t>
  </si>
  <si>
    <t>工事の全部が一時中止となったため</t>
  </si>
  <si>
    <t>注１）必要に応じて、次の書類を添付する。</t>
  </si>
  <si>
    <t>(1) 工程表（契約当初工程と現在までの実際の工程及び延長工程の３工程を対照させ、詳細に</t>
  </si>
  <si>
    <t>記入する。）</t>
  </si>
  <si>
    <t>(2) 天候表、気温表、湿度表、雨量表、風速表等工期中と過去の平均とを対照し、最寄り気象</t>
  </si>
  <si>
    <t>台等の証明等を受ける。</t>
  </si>
  <si>
    <t>(3) 写真、図面等</t>
  </si>
  <si>
    <t>注２）理由は詳細に記入する。</t>
  </si>
  <si>
    <t>○　○　○　○　建設工事</t>
  </si>
  <si>
    <t>（受注者）</t>
  </si>
  <si>
    <t>４</t>
  </si>
  <si>
    <t>契約年月日：</t>
  </si>
  <si>
    <t>令和 ○ 年 ○ 月 ○ 日</t>
  </si>
  <si>
    <t>令和　　年　　月　　日</t>
  </si>
  <si>
    <t>令和　　年　　月　　日付で契約した次の工事について、建設工事請負契約書第21条の</t>
  </si>
  <si>
    <t>令和 ○ 年 ○ 月 ○ 日付で契約した次の工事について、建設工事請負契約書第21条の</t>
  </si>
  <si>
    <t>自　令和　　年　　月　　日　　至　令和　　年　　月　　日</t>
  </si>
  <si>
    <t>自　令和 ○ 年 ○ 月 ○ 日　　至　令和 ○ 年 ○ 月 ○ 日</t>
  </si>
  <si>
    <t>例）令和 ○ 年 ○ 月 ○ 日から令和 ○ 年 ○ 月 ○ 日までの集中豪雨により、</t>
  </si>
  <si>
    <t xml:space="preserve"> 　公益財団法人　沖縄県農業振興公社</t>
  </si>
  <si>
    <t>理事長　　　　　　　　　　　　　殿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</si>
</sst>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.00_ "/>
    <numFmt numFmtId="179" formatCode="0_);[Red]\(0\)"/>
    <numFmt numFmtId="180" formatCode="#,##0_ "/>
    <numFmt numFmtId="181" formatCode="0&quot;月&quot;&quot;分&quot;"/>
    <numFmt numFmtId="182" formatCode="&quot;平&quot;&quot;成&quot;0&quot;年&quot;&quot;度&quot;_ "/>
    <numFmt numFmtId="183" formatCode="0.0000_ "/>
    <numFmt numFmtId="184" formatCode="0.000_ "/>
    <numFmt numFmtId="185" formatCode="[$-411]ggge&quot;年&quot;m&quot;月&quot;d&quot;日&quot;;@"/>
    <numFmt numFmtId="186" formatCode="0_ "/>
    <numFmt numFmtId="187" formatCode="_ * #,##0.0_ ;_ * \-#,##0.0_ ;_ * &quot;-&quot;_ ;_ @_ "/>
    <numFmt numFmtId="188" formatCode="_ * #,##0.00_ ;_ * \-#,##0.00_ ;_ * &quot;-&quot;_ ;_ @_ "/>
    <numFmt numFmtId="189" formatCode="_ * #,##0.0_ ;_ * \-#,##0.0_ ;_ * &quot;-&quot;??_ ;_ @_ "/>
    <numFmt numFmtId="190" formatCode="_ * #,##0_ ;_ * \-#,##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&quot;ha&quot;"/>
    <numFmt numFmtId="196" formatCode="[$-411]ggg\ e\ &quot;年&quot;\ mm\ &quot;月&quot;\ dd\ &quot;日&quot;"/>
    <numFmt numFmtId="197" formatCode="[$-411]ggge&quot;年&quot;mm&quot;月&quot;dd&quot;日&quot;"/>
    <numFmt numFmtId="198" formatCode="#,##0;\-#,##0;&quot;-&quot;"/>
    <numFmt numFmtId="199" formatCode="#,##0.00_ "/>
    <numFmt numFmtId="200" formatCode="#,##0.00_);[Red]\(#,##0.00\)"/>
    <numFmt numFmtId="201" formatCode="#,##0_);[Red]\(#,##0\)"/>
    <numFmt numFmtId="202" formatCode="\(0&quot;日間&quot;\)"/>
    <numFmt numFmtId="203" formatCode="#,##0.0_ "/>
    <numFmt numFmtId="204" formatCode="0.0_ "/>
    <numFmt numFmtId="205" formatCode="&quot;A= &quot;General&quot; ha&quot;"/>
    <numFmt numFmtId="206" formatCode="&quot;A= &quot;General&quot; ㎡&quot;"/>
    <numFmt numFmtId="207" formatCode="&quot;A= &quot;\(General\)&quot; ha&quot;"/>
    <numFmt numFmtId="208" formatCode="#,###\ &quot;日&quot;"/>
    <numFmt numFmtId="209" formatCode="&quot;(全&quot;###&quot;ﾗｲﾝ)&quot;"/>
    <numFmt numFmtId="210" formatCode="&quot;(&quot;###&quot;ﾗｲﾝ)&quot;"/>
    <numFmt numFmtId="211" formatCode="0.000_);[Red]\(0.000\)"/>
    <numFmt numFmtId="212" formatCode="#,##0.00&quot; ha&quot;"/>
    <numFmt numFmtId="213" formatCode="#,##0.000_ "/>
    <numFmt numFmtId="214" formatCode="0.000000_);[Red]\(0.000000\)"/>
    <numFmt numFmtId="215" formatCode="#,##0.000"/>
    <numFmt numFmtId="216" formatCode="0.0_);[Red]\(0.0\)"/>
    <numFmt numFmtId="217" formatCode="0.00_);[Red]\(0.00\)"/>
    <numFmt numFmtId="218" formatCode="0.00000000_ "/>
    <numFmt numFmtId="219" formatCode="#,##0.00;[Red]#,##0.00"/>
    <numFmt numFmtId="220" formatCode="#,##0;[Red]#,##0"/>
    <numFmt numFmtId="221" formatCode="#,##0.000;[Red]#,##0.000"/>
    <numFmt numFmtId="222" formatCode="#,##0.000;[Red]\-#,##0.000"/>
    <numFmt numFmtId="223" formatCode="[DBNum3][$-411]#,##0"/>
    <numFmt numFmtId="224" formatCode="0.00&quot;ha&quot;"/>
    <numFmt numFmtId="225" formatCode="&quot;(&quot;###&quot;)&quot;"/>
  </numFmts>
  <fonts count="38">
    <font>
      <sz val="11"/>
      <name val="ＭＳ Ｐ明朝"/>
      <family val="1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color indexed="52"/>
      <name val="ＭＳ Ｐゴシック"/>
      <family val="3"/>
    </font>
    <font>
      <sz val="10.5"/>
      <color indexed="20"/>
      <name val="ＭＳ Ｐゴシック"/>
      <family val="3"/>
    </font>
    <font>
      <b/>
      <sz val="10.5"/>
      <color indexed="52"/>
      <name val="ＭＳ Ｐゴシック"/>
      <family val="3"/>
    </font>
    <font>
      <sz val="10.5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63"/>
      <name val="ＭＳ Ｐゴシック"/>
      <family val="3"/>
    </font>
    <font>
      <i/>
      <sz val="10.5"/>
      <color indexed="23"/>
      <name val="ＭＳ Ｐゴシック"/>
      <family val="3"/>
    </font>
    <font>
      <sz val="10.5"/>
      <color indexed="6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.5"/>
      <color indexed="17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8" fontId="29" fillId="0" borderId="0" applyFill="0" applyBorder="0" applyAlignment="0">
      <protection/>
    </xf>
    <xf numFmtId="0" fontId="30" fillId="0" borderId="0">
      <alignment horizontal="left"/>
      <protection/>
    </xf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0" fontId="32" fillId="0" borderId="0">
      <alignment/>
      <protection/>
    </xf>
    <xf numFmtId="4" fontId="30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3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7" fillId="0" borderId="5" applyNumberFormat="0" applyFill="0" applyAlignment="0" applyProtection="0"/>
    <xf numFmtId="0" fontId="8" fillId="3" borderId="0" applyNumberFormat="0" applyBorder="0" applyAlignment="0" applyProtection="0"/>
    <xf numFmtId="0" fontId="9" fillId="23" borderId="6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23" borderId="11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17" fillId="7" borderId="6" applyNumberFormat="0" applyAlignment="0" applyProtection="0"/>
    <xf numFmtId="0" fontId="1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8" fillId="0" borderId="0">
      <alignment/>
      <protection/>
    </xf>
    <xf numFmtId="0" fontId="37" fillId="0" borderId="0">
      <alignment vertical="center"/>
      <protection/>
    </xf>
    <xf numFmtId="0" fontId="28" fillId="0" borderId="0">
      <alignment vertical="center"/>
      <protection/>
    </xf>
    <xf numFmtId="0" fontId="18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6" fillId="0" borderId="0" xfId="81" applyFont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0" borderId="0" xfId="81" applyFont="1" applyAlignment="1">
      <alignment horizontal="right" vertical="center"/>
      <protection/>
    </xf>
    <xf numFmtId="0" fontId="18" fillId="0" borderId="0" xfId="81" applyFont="1" applyAlignment="1">
      <alignment horizontal="left" vertical="center" indent="1"/>
      <protection/>
    </xf>
    <xf numFmtId="0" fontId="18" fillId="0" borderId="0" xfId="81" applyFont="1">
      <alignment vertical="center"/>
      <protection/>
    </xf>
    <xf numFmtId="0" fontId="18" fillId="0" borderId="0" xfId="81" applyFont="1" applyAlignment="1">
      <alignment horizontal="left" vertical="center"/>
      <protection/>
    </xf>
    <xf numFmtId="0" fontId="25" fillId="0" borderId="0" xfId="81" applyFont="1">
      <alignment vertical="center"/>
      <protection/>
    </xf>
    <xf numFmtId="0" fontId="18" fillId="0" borderId="0" xfId="81" applyFont="1" applyAlignment="1">
      <alignment vertical="center"/>
      <protection/>
    </xf>
    <xf numFmtId="0" fontId="18" fillId="0" borderId="0" xfId="81" applyFont="1" applyAlignment="1">
      <alignment horizontal="center" vertical="center"/>
      <protection/>
    </xf>
    <xf numFmtId="0" fontId="18" fillId="0" borderId="12" xfId="81" applyFont="1" applyBorder="1">
      <alignment vertical="center"/>
      <protection/>
    </xf>
    <xf numFmtId="0" fontId="18" fillId="0" borderId="0" xfId="81" applyFont="1" applyAlignment="1">
      <alignment horizontal="left" vertical="center" indent="2"/>
      <protection/>
    </xf>
    <xf numFmtId="0" fontId="18" fillId="0" borderId="0" xfId="81" applyFont="1" applyBorder="1">
      <alignment vertical="center"/>
      <protection/>
    </xf>
    <xf numFmtId="0" fontId="18" fillId="0" borderId="0" xfId="81" applyFont="1" applyBorder="1" applyAlignment="1">
      <alignment vertical="center"/>
      <protection/>
    </xf>
    <xf numFmtId="0" fontId="18" fillId="0" borderId="0" xfId="81" applyFont="1" applyBorder="1" applyAlignment="1">
      <alignment horizontal="left" vertical="center" indent="1"/>
      <protection/>
    </xf>
    <xf numFmtId="0" fontId="18" fillId="0" borderId="0" xfId="81" applyFont="1" applyBorder="1" applyAlignment="1">
      <alignment horizontal="left" vertical="center" indent="2"/>
      <protection/>
    </xf>
    <xf numFmtId="0" fontId="18" fillId="0" borderId="0" xfId="81" applyFont="1" applyAlignment="1">
      <alignment horizontal="right" vertical="center" indent="2"/>
      <protection/>
    </xf>
    <xf numFmtId="0" fontId="18" fillId="0" borderId="12" xfId="81" applyFont="1" applyBorder="1" applyAlignment="1">
      <alignment horizontal="distributed" vertical="center"/>
      <protection/>
    </xf>
    <xf numFmtId="0" fontId="18" fillId="0" borderId="12" xfId="0" applyFont="1" applyBorder="1" applyAlignment="1">
      <alignment horizontal="left" vertical="center" indent="1"/>
    </xf>
    <xf numFmtId="49" fontId="18" fillId="0" borderId="0" xfId="81" applyNumberFormat="1" applyFont="1" applyBorder="1" applyAlignment="1">
      <alignment horizontal="right" vertical="center"/>
      <protection/>
    </xf>
    <xf numFmtId="0" fontId="27" fillId="0" borderId="0" xfId="81" applyFont="1" applyAlignment="1">
      <alignment horizontal="center" vertical="center"/>
      <protection/>
    </xf>
    <xf numFmtId="0" fontId="18" fillId="0" borderId="0" xfId="81" applyFont="1" applyAlignment="1">
      <alignment horizontal="center" vertical="center"/>
      <protection/>
    </xf>
    <xf numFmtId="0" fontId="18" fillId="0" borderId="0" xfId="81" applyFont="1" applyBorder="1" applyAlignment="1">
      <alignment horizontal="distributed" vertical="center" indent="1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通貨 2" xfId="72"/>
    <cellStyle name="通貨 3" xfId="73"/>
    <cellStyle name="入力" xfId="74"/>
    <cellStyle name="標準 2" xfId="75"/>
    <cellStyle name="標準 2 2" xfId="76"/>
    <cellStyle name="標準 3" xfId="77"/>
    <cellStyle name="標準 3 2" xfId="78"/>
    <cellStyle name="標準 4" xfId="79"/>
    <cellStyle name="標準 5" xfId="80"/>
    <cellStyle name="標準_監督検査要領.．様式" xfId="81"/>
    <cellStyle name="Followed Hyperlink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6</xdr:row>
      <xdr:rowOff>285750</xdr:rowOff>
    </xdr:from>
    <xdr:to>
      <xdr:col>15</xdr:col>
      <xdr:colOff>428625</xdr:colOff>
      <xdr:row>8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11601450" y="2114550"/>
          <a:ext cx="400050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36947;&#36335;&#20351;&#29992;&#35377;&#2148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333;&#40165;&#65306;&#19968;&#3332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707;&#24029;&#65306;&#19968;&#3332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0210;&#22320;&#65306;&#19968;&#3332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1069;&#27850;&#65306;&#19968;&#33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2354;&#12363;&#12508;&#12531;\&#36215;&#24037;\&#30000;&#23611;&#31532;&#65297;\&#65320;&#65297;&#65299;\H13-003\&#25968;&#37327;-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849;&#36890;\d-link\kashitsu\jikan\tuuchi\&#27005;SYORU\&#20837;&#21147;&#25903;&#255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ss2006\d$\&#65320;&#65297;&#65296;&#20104;&#31639;&#35201;&#27714;\&#27743;&#23822;&#65306;&#32202;&#2461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7700;&#23731;&#65306;&#19968;&#33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427;&#23665;&#65306;&#19968;&#3332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6481;&#27700;&#23731;&#65306;&#19968;&#3332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21069;&#21407;&#65306;&#19968;&#3332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kiko\d\&#65320;&#65297;&#65296;&#20104;&#31639;&#35201;&#27714;\&#30000;&#21517;&#65306;&#19968;&#33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使用許可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白鳥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1638898</v>
          </cell>
          <cell r="X41">
            <v>1601097.9999999998</v>
          </cell>
          <cell r="Z41">
            <v>85000</v>
          </cell>
          <cell r="AB41">
            <v>37800.00000000023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1528795</v>
          </cell>
          <cell r="X44">
            <v>1500665.75</v>
          </cell>
          <cell r="Z44">
            <v>75018.3</v>
          </cell>
          <cell r="AB44">
            <v>28129.25</v>
          </cell>
          <cell r="AD44">
            <v>5381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56</v>
          </cell>
          <cell r="V46">
            <v>928195</v>
          </cell>
          <cell r="W46">
            <v>0</v>
          </cell>
          <cell r="X46">
            <v>903077.38</v>
          </cell>
          <cell r="Y46" t="str">
            <v>ﾌｧｰﾑﾎﾟﾝﾄﾞ</v>
          </cell>
          <cell r="Z46">
            <v>75018.3</v>
          </cell>
          <cell r="AA46">
            <v>56</v>
          </cell>
          <cell r="AB46">
            <v>25117.619999999995</v>
          </cell>
          <cell r="AC46" t="str">
            <v>貯水池 </v>
          </cell>
          <cell r="AD46">
            <v>5381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45.6</v>
          </cell>
          <cell r="V48">
            <v>600600</v>
          </cell>
          <cell r="W48">
            <v>38.9</v>
          </cell>
          <cell r="X48">
            <v>597588.37</v>
          </cell>
          <cell r="Y48">
            <v>0</v>
          </cell>
          <cell r="Z48">
            <v>0</v>
          </cell>
          <cell r="AA48">
            <v>6.700000000000003</v>
          </cell>
          <cell r="AB48">
            <v>3011.6300000000047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55490</v>
          </cell>
          <cell r="X55">
            <v>55458.06</v>
          </cell>
          <cell r="Z55">
            <v>1470</v>
          </cell>
          <cell r="AB55">
            <v>31.94000000000233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1030</v>
          </cell>
          <cell r="X58">
            <v>530.596</v>
          </cell>
          <cell r="Z58">
            <v>0</v>
          </cell>
          <cell r="AB58">
            <v>499.404</v>
          </cell>
          <cell r="AD58">
            <v>499</v>
          </cell>
        </row>
        <row r="61">
          <cell r="P61" t="str">
            <v>(6)</v>
          </cell>
          <cell r="Q61" t="str">
            <v>換地費</v>
          </cell>
          <cell r="V61">
            <v>21950</v>
          </cell>
          <cell r="X61">
            <v>12959.65</v>
          </cell>
          <cell r="Z61">
            <v>6562.5</v>
          </cell>
          <cell r="AB61">
            <v>8990.35</v>
          </cell>
          <cell r="AD61">
            <v>8745</v>
          </cell>
        </row>
        <row r="64">
          <cell r="P64" t="str">
            <v>(7)</v>
          </cell>
          <cell r="Q64" t="str">
            <v>工事雑費</v>
          </cell>
          <cell r="V64">
            <v>31633</v>
          </cell>
          <cell r="X64">
            <v>31483.944</v>
          </cell>
          <cell r="Z64">
            <v>1949.2</v>
          </cell>
          <cell r="AB64">
            <v>149.0560000000005</v>
          </cell>
          <cell r="AD64">
            <v>375</v>
          </cell>
        </row>
        <row r="67">
          <cell r="Q67" t="str">
            <v>小計</v>
          </cell>
          <cell r="V67">
            <v>1638898</v>
          </cell>
          <cell r="X67">
            <v>1601097.9999999998</v>
          </cell>
          <cell r="Z67">
            <v>85000</v>
          </cell>
          <cell r="AB67">
            <v>37800.00000000023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983336</v>
          </cell>
          <cell r="X70">
            <v>956404</v>
          </cell>
          <cell r="Z70">
            <v>46748</v>
          </cell>
          <cell r="AB70">
            <v>26932</v>
          </cell>
          <cell r="AD70">
            <v>7500</v>
          </cell>
        </row>
        <row r="73">
          <cell r="Q73" t="str">
            <v>合計</v>
          </cell>
          <cell r="V73">
            <v>2622234</v>
          </cell>
          <cell r="X73">
            <v>2557502</v>
          </cell>
          <cell r="Z73">
            <v>131748</v>
          </cell>
          <cell r="AB73">
            <v>64732</v>
          </cell>
          <cell r="AD73">
            <v>22500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白鳥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 t="str">
            <v>貯水池 </v>
          </cell>
          <cell r="AT92">
            <v>5381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</row>
        <row r="108">
          <cell r="AW108" t="str">
            <v> 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> </v>
          </cell>
        </row>
        <row r="111">
          <cell r="AK111" t="str">
            <v>用地費及び</v>
          </cell>
          <cell r="AW111" t="str">
            <v>用地費</v>
          </cell>
        </row>
        <row r="112">
          <cell r="AI112" t="str">
            <v>(4)</v>
          </cell>
          <cell r="AK112" t="str">
            <v>　　　補償費</v>
          </cell>
          <cell r="AT112">
            <v>499</v>
          </cell>
          <cell r="AW112" t="str">
            <v>作物補償費</v>
          </cell>
        </row>
        <row r="115">
          <cell r="AI115" t="str">
            <v>(6)</v>
          </cell>
          <cell r="AK115" t="str">
            <v>換地費</v>
          </cell>
          <cell r="AT115">
            <v>8745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石川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69455</v>
          </cell>
          <cell r="AE40" t="str">
            <v>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1164337</v>
          </cell>
          <cell r="X41">
            <v>823000</v>
          </cell>
          <cell r="Z41">
            <v>90000</v>
          </cell>
          <cell r="AB41">
            <v>341337</v>
          </cell>
          <cell r="AD41">
            <v>131738</v>
          </cell>
          <cell r="AE41" t="str">
            <v>で内数</v>
          </cell>
        </row>
        <row r="43">
          <cell r="AD43">
            <v>67816</v>
          </cell>
        </row>
        <row r="44">
          <cell r="P44" t="str">
            <v>(1)</v>
          </cell>
          <cell r="Q44" t="str">
            <v>工事費</v>
          </cell>
          <cell r="V44">
            <v>984437</v>
          </cell>
          <cell r="X44">
            <v>671822.6399999999</v>
          </cell>
          <cell r="Z44">
            <v>83545.35</v>
          </cell>
          <cell r="AB44">
            <v>312614.36000000004</v>
          </cell>
          <cell r="AD44">
            <v>120604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[管水路]</v>
          </cell>
          <cell r="AD45">
            <v>67816</v>
          </cell>
        </row>
        <row r="46">
          <cell r="S46" t="str">
            <v>畑 か ん　</v>
          </cell>
          <cell r="U46">
            <v>123</v>
          </cell>
          <cell r="V46">
            <v>661837</v>
          </cell>
          <cell r="W46">
            <v>0</v>
          </cell>
          <cell r="X46">
            <v>493484.32999999996</v>
          </cell>
          <cell r="Y46" t="str">
            <v>管水路</v>
          </cell>
          <cell r="Z46">
            <v>83545.35</v>
          </cell>
          <cell r="AA46">
            <v>123</v>
          </cell>
          <cell r="AB46">
            <v>168352.67000000004</v>
          </cell>
          <cell r="AC46" t="str">
            <v>管水路</v>
          </cell>
          <cell r="AD46">
            <v>120604</v>
          </cell>
        </row>
        <row r="47">
          <cell r="U47" t="str">
            <v>m </v>
          </cell>
          <cell r="W47" t="str">
            <v>m </v>
          </cell>
          <cell r="Y47" t="str">
            <v>m </v>
          </cell>
          <cell r="AA47" t="str">
            <v>m </v>
          </cell>
          <cell r="AC47">
            <v>0</v>
          </cell>
          <cell r="AD47">
            <v>0</v>
          </cell>
        </row>
        <row r="48">
          <cell r="S48" t="str">
            <v>明渠排水  </v>
          </cell>
          <cell r="U48">
            <v>8111</v>
          </cell>
          <cell r="V48">
            <v>267600</v>
          </cell>
          <cell r="W48">
            <v>6706.5</v>
          </cell>
          <cell r="X48">
            <v>178338.31</v>
          </cell>
          <cell r="Y48">
            <v>0</v>
          </cell>
          <cell r="Z48">
            <v>0</v>
          </cell>
          <cell r="AA48">
            <v>1404.5</v>
          </cell>
          <cell r="AB48">
            <v>89261.69</v>
          </cell>
          <cell r="AC48">
            <v>0</v>
          </cell>
          <cell r="AD48">
            <v>0</v>
          </cell>
        </row>
        <row r="49">
          <cell r="U49" t="str">
            <v>ha </v>
          </cell>
          <cell r="W49" t="str">
            <v>ha </v>
          </cell>
          <cell r="Y49" t="str">
            <v>ha </v>
          </cell>
          <cell r="AA49" t="str">
            <v>ha </v>
          </cell>
          <cell r="AC49">
            <v>0</v>
          </cell>
          <cell r="AD49">
            <v>0</v>
          </cell>
        </row>
        <row r="50">
          <cell r="S50" t="str">
            <v>暗渠排水  </v>
          </cell>
          <cell r="U50">
            <v>22</v>
          </cell>
          <cell r="V50">
            <v>55000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22</v>
          </cell>
          <cell r="AB50">
            <v>55000</v>
          </cell>
          <cell r="AC50">
            <v>0</v>
          </cell>
          <cell r="AD50">
            <v>0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72000</v>
          </cell>
          <cell r="X55">
            <v>71404.1</v>
          </cell>
          <cell r="Z55">
            <v>4021.5</v>
          </cell>
          <cell r="AB55">
            <v>595.8999999999942</v>
          </cell>
          <cell r="AD55">
            <v>2000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81700</v>
          </cell>
          <cell r="X58">
            <v>61132.858</v>
          </cell>
          <cell r="Z58">
            <v>384.014</v>
          </cell>
          <cell r="AB58">
            <v>20567.142</v>
          </cell>
          <cell r="AD58">
            <v>4000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2000</v>
          </cell>
        </row>
        <row r="63">
          <cell r="AD63">
            <v>1639</v>
          </cell>
        </row>
        <row r="64">
          <cell r="P64" t="str">
            <v>(7)</v>
          </cell>
          <cell r="Q64" t="str">
            <v>工事雑費</v>
          </cell>
          <cell r="V64">
            <v>26200</v>
          </cell>
          <cell r="X64">
            <v>18640.402</v>
          </cell>
          <cell r="Z64">
            <v>2049.136</v>
          </cell>
          <cell r="AB64">
            <v>7559.598000000002</v>
          </cell>
          <cell r="AD64">
            <v>3134</v>
          </cell>
        </row>
        <row r="66">
          <cell r="AD66">
            <v>69455</v>
          </cell>
        </row>
        <row r="67">
          <cell r="Q67" t="str">
            <v>小計</v>
          </cell>
          <cell r="V67">
            <v>1164337</v>
          </cell>
          <cell r="X67">
            <v>823000</v>
          </cell>
          <cell r="Z67">
            <v>90000</v>
          </cell>
          <cell r="AB67">
            <v>341337</v>
          </cell>
          <cell r="AD67">
            <v>131738</v>
          </cell>
        </row>
        <row r="69">
          <cell r="AD69">
            <v>3472</v>
          </cell>
          <cell r="AE69" t="str">
            <v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68786</v>
          </cell>
          <cell r="X70">
            <v>48930</v>
          </cell>
          <cell r="Z70">
            <v>4950</v>
          </cell>
          <cell r="AB70">
            <v>19856</v>
          </cell>
          <cell r="AD70">
            <v>6586</v>
          </cell>
          <cell r="AE70" t="str">
            <v> 一般事務費 5.0%</v>
          </cell>
        </row>
        <row r="72">
          <cell r="AD72">
            <v>72927</v>
          </cell>
        </row>
        <row r="73">
          <cell r="Q73" t="str">
            <v>合計</v>
          </cell>
          <cell r="V73">
            <v>1233123</v>
          </cell>
          <cell r="X73">
            <v>871930</v>
          </cell>
          <cell r="Z73">
            <v>94950</v>
          </cell>
          <cell r="AB73">
            <v>361193</v>
          </cell>
          <cell r="AD73">
            <v>138324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石川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5">
          <cell r="AW85" t="str">
            <v>［　］はゼロ国で内数</v>
          </cell>
        </row>
        <row r="86">
          <cell r="AT86">
            <v>69455</v>
          </cell>
        </row>
        <row r="87">
          <cell r="AI87" t="str">
            <v>１．</v>
          </cell>
          <cell r="AK87" t="str">
            <v>事業費</v>
          </cell>
          <cell r="AT87">
            <v>131738</v>
          </cell>
        </row>
        <row r="89">
          <cell r="AT89">
            <v>67816</v>
          </cell>
        </row>
        <row r="90">
          <cell r="AI90" t="str">
            <v>(1)</v>
          </cell>
          <cell r="AK90" t="str">
            <v>工事費</v>
          </cell>
          <cell r="AT90">
            <v>120604</v>
          </cell>
        </row>
        <row r="91">
          <cell r="AQ91" t="str">
            <v>[管水路]</v>
          </cell>
          <cell r="AT91">
            <v>67816</v>
          </cell>
        </row>
        <row r="92">
          <cell r="AN92" t="str">
            <v>畑 か ん　</v>
          </cell>
          <cell r="AQ92" t="str">
            <v>管水路</v>
          </cell>
          <cell r="AT92">
            <v>120604</v>
          </cell>
        </row>
        <row r="95">
          <cell r="AQ95">
            <v>0</v>
          </cell>
          <cell r="AT95">
            <v>0</v>
          </cell>
        </row>
        <row r="96">
          <cell r="AN96" t="str">
            <v>明渠排水  </v>
          </cell>
          <cell r="AQ96">
            <v>0</v>
          </cell>
          <cell r="AT96">
            <v>0</v>
          </cell>
        </row>
        <row r="100">
          <cell r="AN100" t="str">
            <v>暗渠排水  </v>
          </cell>
        </row>
        <row r="108">
          <cell r="AT108">
            <v>0</v>
          </cell>
          <cell r="AW108" t="str">
            <v>設計委託</v>
          </cell>
          <cell r="AX108">
            <v>2000</v>
          </cell>
        </row>
        <row r="109">
          <cell r="AI109" t="str">
            <v>(2)</v>
          </cell>
          <cell r="AK109" t="str">
            <v>測量試験費</v>
          </cell>
          <cell r="AT109">
            <v>2000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2000</v>
          </cell>
        </row>
        <row r="112">
          <cell r="AI112" t="str">
            <v>(4)</v>
          </cell>
          <cell r="AK112" t="str">
            <v>　　　補償費</v>
          </cell>
          <cell r="AT112">
            <v>4000</v>
          </cell>
          <cell r="AW112" t="str">
            <v>作物補償費</v>
          </cell>
          <cell r="AX112">
            <v>2000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2000</v>
          </cell>
        </row>
        <row r="117">
          <cell r="AT117">
            <v>1639</v>
          </cell>
        </row>
        <row r="118">
          <cell r="AI118" t="str">
            <v>(7)</v>
          </cell>
          <cell r="AK118" t="str">
            <v>工事雑費</v>
          </cell>
          <cell r="AT118">
            <v>3134</v>
          </cell>
        </row>
        <row r="120">
          <cell r="AT120">
            <v>69455</v>
          </cell>
        </row>
        <row r="121">
          <cell r="AK121" t="str">
            <v>合計</v>
          </cell>
          <cell r="AT121">
            <v>131738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仲地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0">
          <cell r="AD40">
            <v>42064</v>
          </cell>
          <cell r="AE40" t="str">
            <v>　［　］はＨ９ゼロ国</v>
          </cell>
        </row>
        <row r="41">
          <cell r="P41" t="str">
            <v>１．</v>
          </cell>
          <cell r="Q41" t="str">
            <v>事業費</v>
          </cell>
          <cell r="V41">
            <v>564400</v>
          </cell>
          <cell r="X41">
            <v>408880</v>
          </cell>
          <cell r="Z41">
            <v>137337.00000000003</v>
          </cell>
          <cell r="AB41">
            <v>155520</v>
          </cell>
          <cell r="AD41">
            <v>129873</v>
          </cell>
          <cell r="AE41" t="str">
            <v>　で内数</v>
          </cell>
        </row>
        <row r="43">
          <cell r="AD43">
            <v>38876</v>
          </cell>
        </row>
        <row r="44">
          <cell r="P44" t="str">
            <v>(1)</v>
          </cell>
          <cell r="Q44" t="str">
            <v>工事費</v>
          </cell>
          <cell r="V44">
            <v>480000</v>
          </cell>
          <cell r="X44">
            <v>353422.41</v>
          </cell>
          <cell r="Z44">
            <v>125429.85</v>
          </cell>
          <cell r="AB44">
            <v>126577.59</v>
          </cell>
          <cell r="AD44">
            <v>113827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>
            <v>4</v>
          </cell>
          <cell r="AD45">
            <v>11600</v>
          </cell>
        </row>
        <row r="46">
          <cell r="S46" t="str">
            <v>土層改良　</v>
          </cell>
          <cell r="U46">
            <v>24</v>
          </cell>
          <cell r="V46">
            <v>91100</v>
          </cell>
          <cell r="W46">
            <v>10.399999999999999</v>
          </cell>
          <cell r="X46">
            <v>52069.85</v>
          </cell>
          <cell r="Y46">
            <v>3.8</v>
          </cell>
          <cell r="Z46">
            <v>29080.85</v>
          </cell>
          <cell r="AA46">
            <v>13.600000000000001</v>
          </cell>
          <cell r="AB46">
            <v>39030.15</v>
          </cell>
          <cell r="AC46">
            <v>10</v>
          </cell>
          <cell r="AD46">
            <v>29000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>
            <v>4</v>
          </cell>
          <cell r="AD47">
            <v>27276</v>
          </cell>
        </row>
        <row r="48">
          <cell r="S48" t="str">
            <v>農地保全　</v>
          </cell>
          <cell r="U48">
            <v>24</v>
          </cell>
          <cell r="V48">
            <v>388900</v>
          </cell>
          <cell r="W48">
            <v>10.399999999999999</v>
          </cell>
          <cell r="X48">
            <v>301352.56</v>
          </cell>
          <cell r="Y48">
            <v>3.8</v>
          </cell>
          <cell r="Z48">
            <v>96349</v>
          </cell>
          <cell r="AA48">
            <v>13.600000000000001</v>
          </cell>
          <cell r="AB48">
            <v>87547.44</v>
          </cell>
          <cell r="AC48">
            <v>10</v>
          </cell>
          <cell r="AD48">
            <v>84827</v>
          </cell>
        </row>
        <row r="54">
          <cell r="AD54">
            <v>0</v>
          </cell>
        </row>
        <row r="55">
          <cell r="P55" t="str">
            <v>(2)</v>
          </cell>
          <cell r="Q55" t="str">
            <v>測量試験費</v>
          </cell>
          <cell r="V55">
            <v>40500</v>
          </cell>
          <cell r="X55">
            <v>32861.4</v>
          </cell>
          <cell r="Z55">
            <v>6720</v>
          </cell>
          <cell r="AB55">
            <v>7638.5999999999985</v>
          </cell>
          <cell r="AD55">
            <v>7000</v>
          </cell>
        </row>
        <row r="57">
          <cell r="P57" t="str">
            <v>(4)</v>
          </cell>
          <cell r="Q57" t="str">
            <v>用地費及び</v>
          </cell>
          <cell r="AD57">
            <v>0</v>
          </cell>
        </row>
        <row r="58">
          <cell r="Q58" t="str">
            <v>　　　補償費</v>
          </cell>
          <cell r="V58">
            <v>31700</v>
          </cell>
          <cell r="X58">
            <v>13644.833</v>
          </cell>
          <cell r="Z58">
            <v>2564.154</v>
          </cell>
          <cell r="AB58">
            <v>18055.167</v>
          </cell>
          <cell r="AD58">
            <v>6000</v>
          </cell>
        </row>
        <row r="60">
          <cell r="AD60">
            <v>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3">
          <cell r="AD63">
            <v>996</v>
          </cell>
        </row>
        <row r="64">
          <cell r="P64" t="str">
            <v>(7)</v>
          </cell>
          <cell r="Q64" t="str">
            <v>工事雑費</v>
          </cell>
          <cell r="V64">
            <v>12200</v>
          </cell>
          <cell r="X64">
            <v>8951.357</v>
          </cell>
          <cell r="Z64">
            <v>2622.996</v>
          </cell>
          <cell r="AB64">
            <v>3248.643</v>
          </cell>
          <cell r="AD64">
            <v>3046</v>
          </cell>
        </row>
        <row r="66">
          <cell r="AD66">
            <v>39872</v>
          </cell>
        </row>
        <row r="67">
          <cell r="Q67" t="str">
            <v>小計</v>
          </cell>
          <cell r="V67">
            <v>564400</v>
          </cell>
          <cell r="X67">
            <v>408880</v>
          </cell>
          <cell r="Z67">
            <v>137337.00000000003</v>
          </cell>
          <cell r="AB67">
            <v>155520</v>
          </cell>
          <cell r="AD67">
            <v>129873</v>
          </cell>
        </row>
        <row r="69">
          <cell r="AD69">
            <v>2192</v>
          </cell>
          <cell r="AE69" t="str">
            <v> ゼロ国事務費 5.5%</v>
          </cell>
        </row>
        <row r="70">
          <cell r="P70" t="str">
            <v>２．</v>
          </cell>
          <cell r="Q70" t="str">
            <v>地方事務費</v>
          </cell>
          <cell r="V70">
            <v>31040</v>
          </cell>
          <cell r="X70">
            <v>23844</v>
          </cell>
          <cell r="Z70">
            <v>7552</v>
          </cell>
          <cell r="AB70">
            <v>7196</v>
          </cell>
          <cell r="AD70">
            <v>6692</v>
          </cell>
          <cell r="AE70" t="str">
            <v> 一般事務費 5.0%</v>
          </cell>
        </row>
        <row r="72">
          <cell r="AD72">
            <v>42064</v>
          </cell>
        </row>
        <row r="73">
          <cell r="Q73" t="str">
            <v>合計</v>
          </cell>
          <cell r="V73">
            <v>595440</v>
          </cell>
          <cell r="X73">
            <v>432724</v>
          </cell>
          <cell r="Z73">
            <v>144889.00000000003</v>
          </cell>
          <cell r="AB73">
            <v>162716</v>
          </cell>
          <cell r="AD73">
            <v>136565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仲地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6">
          <cell r="AT86">
            <v>39872</v>
          </cell>
        </row>
        <row r="87">
          <cell r="AI87" t="str">
            <v>１．</v>
          </cell>
          <cell r="AK87" t="str">
            <v>事業費</v>
          </cell>
          <cell r="AT87">
            <v>129873</v>
          </cell>
          <cell r="AW87" t="str">
            <v>［　］はＨ９ゼロ国で内数</v>
          </cell>
        </row>
        <row r="89">
          <cell r="AT89">
            <v>38876</v>
          </cell>
        </row>
        <row r="90">
          <cell r="AI90" t="str">
            <v>(1)</v>
          </cell>
          <cell r="AK90" t="str">
            <v>工事費</v>
          </cell>
          <cell r="AT90">
            <v>113827</v>
          </cell>
        </row>
        <row r="91">
          <cell r="AQ91">
            <v>4</v>
          </cell>
          <cell r="AT91">
            <v>11600</v>
          </cell>
        </row>
        <row r="92">
          <cell r="AN92" t="str">
            <v>土層改良　</v>
          </cell>
          <cell r="AQ92">
            <v>10</v>
          </cell>
          <cell r="AT92">
            <v>29000</v>
          </cell>
        </row>
        <row r="95">
          <cell r="AQ95">
            <v>4</v>
          </cell>
          <cell r="AT95">
            <v>27276</v>
          </cell>
        </row>
        <row r="96">
          <cell r="AN96" t="str">
            <v>農地保全　</v>
          </cell>
          <cell r="AQ96">
            <v>10</v>
          </cell>
          <cell r="AT96">
            <v>84827</v>
          </cell>
        </row>
        <row r="108">
          <cell r="AT108">
            <v>0</v>
          </cell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7000</v>
          </cell>
          <cell r="AW109" t="str">
            <v>施工管理</v>
          </cell>
          <cell r="AX109">
            <v>7000</v>
          </cell>
        </row>
        <row r="111">
          <cell r="AK111" t="str">
            <v>用地費及び</v>
          </cell>
          <cell r="AT111">
            <v>0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4">
          <cell r="AT114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7">
          <cell r="AT117">
            <v>996</v>
          </cell>
        </row>
        <row r="118">
          <cell r="AI118" t="str">
            <v>(7)</v>
          </cell>
          <cell r="AK118" t="str">
            <v>工事雑費</v>
          </cell>
          <cell r="AT118">
            <v>3046</v>
          </cell>
        </row>
        <row r="120">
          <cell r="AT120">
            <v>39872</v>
          </cell>
        </row>
        <row r="121">
          <cell r="AK121" t="str">
            <v>合計</v>
          </cell>
          <cell r="AT121">
            <v>129873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前泊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468500</v>
          </cell>
          <cell r="X41">
            <v>35000</v>
          </cell>
          <cell r="Z41">
            <v>20000</v>
          </cell>
          <cell r="AB41">
            <v>433500</v>
          </cell>
          <cell r="AD41">
            <v>100000</v>
          </cell>
        </row>
        <row r="44">
          <cell r="P44" t="str">
            <v>(1)</v>
          </cell>
          <cell r="Q44" t="str">
            <v>工事費</v>
          </cell>
          <cell r="V44">
            <v>426800</v>
          </cell>
          <cell r="X44">
            <v>11497.5</v>
          </cell>
          <cell r="Z44">
            <v>11497.5</v>
          </cell>
          <cell r="AB44">
            <v>415302.5</v>
          </cell>
          <cell r="AD44">
            <v>90750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土層改良　</v>
          </cell>
          <cell r="U46">
            <v>29.4</v>
          </cell>
          <cell r="V46">
            <v>116200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29.4</v>
          </cell>
          <cell r="AB46">
            <v>116200</v>
          </cell>
          <cell r="AC46">
            <v>8.4</v>
          </cell>
          <cell r="AD46">
            <v>19130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農地保全　</v>
          </cell>
          <cell r="U48">
            <v>20.8</v>
          </cell>
          <cell r="V48">
            <v>310600</v>
          </cell>
          <cell r="W48">
            <v>0</v>
          </cell>
          <cell r="X48">
            <v>11497.5</v>
          </cell>
          <cell r="Y48" t="str">
            <v>付帯工</v>
          </cell>
          <cell r="Z48">
            <v>11497.5</v>
          </cell>
          <cell r="AA48">
            <v>20.8</v>
          </cell>
          <cell r="AB48">
            <v>299102.5</v>
          </cell>
          <cell r="AC48">
            <v>8.4</v>
          </cell>
          <cell r="AD48">
            <v>71620</v>
          </cell>
        </row>
        <row r="55">
          <cell r="P55" t="str">
            <v>(2)</v>
          </cell>
          <cell r="Q55" t="str">
            <v>測量試験費</v>
          </cell>
          <cell r="V55">
            <v>23000</v>
          </cell>
          <cell r="X55">
            <v>22629.1</v>
          </cell>
          <cell r="Z55">
            <v>8003.1</v>
          </cell>
          <cell r="AB55">
            <v>370.90000000000146</v>
          </cell>
          <cell r="AD55">
            <v>1000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7200</v>
          </cell>
          <cell r="X58">
            <v>0</v>
          </cell>
          <cell r="Z58">
            <v>0</v>
          </cell>
          <cell r="AB58">
            <v>7200</v>
          </cell>
          <cell r="AD58">
            <v>6000</v>
          </cell>
        </row>
        <row r="61">
          <cell r="P61" t="str">
            <v>(6)</v>
          </cell>
          <cell r="Q61" t="str">
            <v>換地費</v>
          </cell>
          <cell r="V61">
            <v>0</v>
          </cell>
          <cell r="X61">
            <v>0</v>
          </cell>
          <cell r="Z61">
            <v>0</v>
          </cell>
          <cell r="AB61">
            <v>0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11500</v>
          </cell>
          <cell r="X64">
            <v>873.4</v>
          </cell>
          <cell r="Z64">
            <v>499.4</v>
          </cell>
          <cell r="AB64">
            <v>10626.6</v>
          </cell>
          <cell r="AD64">
            <v>2250</v>
          </cell>
        </row>
        <row r="67">
          <cell r="Q67" t="str">
            <v>小計</v>
          </cell>
          <cell r="V67">
            <v>468500</v>
          </cell>
          <cell r="X67">
            <v>35000</v>
          </cell>
          <cell r="Z67">
            <v>20000</v>
          </cell>
          <cell r="AB67">
            <v>433500</v>
          </cell>
          <cell r="AD67">
            <v>100000</v>
          </cell>
        </row>
        <row r="70">
          <cell r="P70" t="str">
            <v>２．</v>
          </cell>
          <cell r="Q70" t="str">
            <v>地方事務費</v>
          </cell>
          <cell r="V70">
            <v>25266</v>
          </cell>
          <cell r="X70">
            <v>1924</v>
          </cell>
          <cell r="Z70">
            <v>1100</v>
          </cell>
          <cell r="AB70">
            <v>23342</v>
          </cell>
          <cell r="AD70">
            <v>5000</v>
          </cell>
        </row>
        <row r="73">
          <cell r="Q73" t="str">
            <v>合計</v>
          </cell>
          <cell r="V73">
            <v>493766</v>
          </cell>
          <cell r="X73">
            <v>36924</v>
          </cell>
          <cell r="Z73">
            <v>21100</v>
          </cell>
          <cell r="AB73">
            <v>456842</v>
          </cell>
          <cell r="AD73">
            <v>105000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前泊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100000</v>
          </cell>
        </row>
        <row r="90">
          <cell r="AI90" t="str">
            <v>(1)</v>
          </cell>
          <cell r="AK90" t="str">
            <v>工事費</v>
          </cell>
          <cell r="AT90">
            <v>90750</v>
          </cell>
        </row>
        <row r="91">
          <cell r="AQ91" t="str">
            <v>ha </v>
          </cell>
        </row>
        <row r="92">
          <cell r="AN92" t="str">
            <v>土層改良　</v>
          </cell>
          <cell r="AQ92">
            <v>8.4</v>
          </cell>
          <cell r="AT92">
            <v>19130</v>
          </cell>
          <cell r="AW92" t="str">
            <v>除レキ除去</v>
          </cell>
        </row>
        <row r="95">
          <cell r="AQ95" t="str">
            <v>ha </v>
          </cell>
        </row>
        <row r="96">
          <cell r="AN96" t="str">
            <v>農地保全　</v>
          </cell>
          <cell r="AQ96">
            <v>8.4</v>
          </cell>
          <cell r="AT96">
            <v>71620</v>
          </cell>
          <cell r="AW96" t="str">
            <v>勾配修正Ａ＝8.4ha</v>
          </cell>
        </row>
        <row r="108">
          <cell r="AW108" t="str">
            <v>施工管理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1000</v>
          </cell>
          <cell r="AW109" t="str">
            <v>用地測量</v>
          </cell>
          <cell r="AX109">
            <v>1000</v>
          </cell>
        </row>
        <row r="111">
          <cell r="AK111" t="str">
            <v>用地費及び</v>
          </cell>
          <cell r="AW111" t="str">
            <v>用地費</v>
          </cell>
          <cell r="AX111">
            <v>6000</v>
          </cell>
        </row>
        <row r="112">
          <cell r="AI112" t="str">
            <v>(4)</v>
          </cell>
          <cell r="AK112" t="str">
            <v>　　　補償費</v>
          </cell>
          <cell r="AT112">
            <v>6000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2250</v>
          </cell>
        </row>
        <row r="121">
          <cell r="AK121" t="str">
            <v>合計</v>
          </cell>
          <cell r="AT121">
            <v>100000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量"/>
      <sheetName val="耕作土搬入工①"/>
      <sheetName val="耕作土搬入工②"/>
      <sheetName val="耕地復旧"/>
      <sheetName val="用水止水工"/>
      <sheetName val="畦畔補修"/>
      <sheetName val="排水取付工"/>
      <sheetName val="溝畔補修③"/>
      <sheetName val="止水歩掛"/>
      <sheetName val="耕作土搬入工① (2)"/>
      <sheetName val="耕作土搬入工②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事項"/>
      <sheetName val="ver"/>
      <sheetName val="中間前金払"/>
      <sheetName val="再生利用"/>
      <sheetName val="見積徴収伺書"/>
      <sheetName val="見積書提出"/>
      <sheetName val="審査シート"/>
      <sheetName val="支障電柱等"/>
      <sheetName val="道路使用許可"/>
      <sheetName val="事故一報"/>
      <sheetName val="打合せ簿"/>
      <sheetName val="リサイクル11"/>
      <sheetName val="統括安全"/>
      <sheetName val="完成検査復命書"/>
      <sheetName val="完成検査1"/>
      <sheetName val="検査記録帳"/>
      <sheetName val="変更事前協議"/>
      <sheetName val="設計変更協議書"/>
      <sheetName val="目的物損害"/>
      <sheetName val="工期延長"/>
      <sheetName val="現場説明書"/>
      <sheetName val="説明事項"/>
      <sheetName val="積算内訳"/>
      <sheetName val="表紙(当初）"/>
      <sheetName val="表紙(変更）"/>
      <sheetName val="工事変更"/>
      <sheetName val="緊急措置"/>
      <sheetName val="下請１４"/>
      <sheetName val="特記仕様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（緊急整備型）</v>
          </cell>
          <cell r="AB33" t="str">
            <v>地区別調書</v>
          </cell>
        </row>
        <row r="35">
          <cell r="AD35" t="str">
            <v>江崎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年度まで</v>
          </cell>
          <cell r="Y37">
            <v>9</v>
          </cell>
          <cell r="Z37" t="str">
            <v>年度</v>
          </cell>
          <cell r="AA37">
            <v>10</v>
          </cell>
          <cell r="AB37" t="str">
            <v>年度以降</v>
          </cell>
          <cell r="AC37">
            <v>10</v>
          </cell>
          <cell r="AD37" t="str">
            <v>年度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2513135</v>
          </cell>
          <cell r="X41">
            <v>956507</v>
          </cell>
          <cell r="Z41">
            <v>290000</v>
          </cell>
          <cell r="AB41">
            <v>1556628</v>
          </cell>
          <cell r="AD41">
            <v>350000</v>
          </cell>
        </row>
        <row r="44">
          <cell r="P44" t="str">
            <v>(1)</v>
          </cell>
          <cell r="Q44" t="str">
            <v>工事費</v>
          </cell>
          <cell r="V44">
            <v>2237200</v>
          </cell>
          <cell r="X44">
            <v>807273.98</v>
          </cell>
          <cell r="Z44">
            <v>264270.3</v>
          </cell>
          <cell r="AB44">
            <v>1429926.02</v>
          </cell>
          <cell r="AD44">
            <v>320200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区画整理　</v>
          </cell>
          <cell r="U46">
            <v>73</v>
          </cell>
          <cell r="V46">
            <v>1180200</v>
          </cell>
          <cell r="W46">
            <v>29.099999999999998</v>
          </cell>
          <cell r="X46">
            <v>539100.2</v>
          </cell>
          <cell r="Y46">
            <v>7.2</v>
          </cell>
          <cell r="Z46">
            <v>144520.3</v>
          </cell>
          <cell r="AA46">
            <v>43.900000000000006</v>
          </cell>
          <cell r="AB46">
            <v>641099.8</v>
          </cell>
          <cell r="AC46">
            <v>10</v>
          </cell>
          <cell r="AD46">
            <v>110000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畑 か ん　</v>
          </cell>
          <cell r="U48">
            <v>73</v>
          </cell>
          <cell r="V48">
            <v>1057000</v>
          </cell>
          <cell r="W48">
            <v>0</v>
          </cell>
          <cell r="X48">
            <v>268173.78</v>
          </cell>
          <cell r="Y48" t="str">
            <v>貯水池</v>
          </cell>
          <cell r="Z48">
            <v>119750</v>
          </cell>
          <cell r="AA48">
            <v>73</v>
          </cell>
          <cell r="AB48">
            <v>788826.22</v>
          </cell>
          <cell r="AC48" t="str">
            <v>貯水池</v>
          </cell>
          <cell r="AD48">
            <v>210200</v>
          </cell>
        </row>
        <row r="55">
          <cell r="P55" t="str">
            <v>(2)</v>
          </cell>
          <cell r="Q55" t="str">
            <v>測量試験費</v>
          </cell>
          <cell r="V55">
            <v>132400</v>
          </cell>
          <cell r="X55">
            <v>102573.84999999999</v>
          </cell>
          <cell r="Z55">
            <v>14175</v>
          </cell>
          <cell r="AB55">
            <v>29826.15000000001</v>
          </cell>
          <cell r="AD55">
            <v>18000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61500</v>
          </cell>
          <cell r="X58">
            <v>19498.363</v>
          </cell>
          <cell r="Z58">
            <v>5368.17</v>
          </cell>
          <cell r="AB58">
            <v>42001.637</v>
          </cell>
          <cell r="AD58">
            <v>3300</v>
          </cell>
        </row>
        <row r="61">
          <cell r="P61" t="str">
            <v>(6)</v>
          </cell>
          <cell r="Q61" t="str">
            <v>換地費</v>
          </cell>
          <cell r="V61">
            <v>48000</v>
          </cell>
          <cell r="X61">
            <v>12161.9</v>
          </cell>
          <cell r="Z61">
            <v>2037</v>
          </cell>
          <cell r="AB61">
            <v>35838.1</v>
          </cell>
          <cell r="AD61">
            <v>2500</v>
          </cell>
        </row>
        <row r="64">
          <cell r="P64" t="str">
            <v>(7)</v>
          </cell>
          <cell r="Q64" t="str">
            <v>工事雑費</v>
          </cell>
          <cell r="V64">
            <v>34035</v>
          </cell>
          <cell r="X64">
            <v>14998.907</v>
          </cell>
          <cell r="Z64">
            <v>4149.53</v>
          </cell>
          <cell r="AB64">
            <v>19036.093</v>
          </cell>
          <cell r="AD64">
            <v>6000</v>
          </cell>
        </row>
        <row r="67">
          <cell r="Q67" t="str">
            <v>小計</v>
          </cell>
          <cell r="V67">
            <v>2513135</v>
          </cell>
          <cell r="X67">
            <v>956507</v>
          </cell>
          <cell r="Z67">
            <v>290000</v>
          </cell>
          <cell r="AB67">
            <v>1556628</v>
          </cell>
          <cell r="AD67">
            <v>350000</v>
          </cell>
        </row>
        <row r="70">
          <cell r="P70" t="str">
            <v>２．</v>
          </cell>
          <cell r="Q70" t="str">
            <v>地方事務費</v>
          </cell>
          <cell r="V70">
            <v>150788</v>
          </cell>
          <cell r="X70">
            <v>55940</v>
          </cell>
          <cell r="Z70">
            <v>15950</v>
          </cell>
          <cell r="AB70">
            <v>94848</v>
          </cell>
          <cell r="AD70">
            <v>17500</v>
          </cell>
        </row>
        <row r="73">
          <cell r="Q73" t="str">
            <v>合計</v>
          </cell>
          <cell r="V73">
            <v>2663923</v>
          </cell>
          <cell r="X73">
            <v>1012447</v>
          </cell>
          <cell r="Z73">
            <v>305950</v>
          </cell>
          <cell r="AB73">
            <v>1651476</v>
          </cell>
          <cell r="AD73">
            <v>367500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畑地帯総合整備事業（緊急整備型）</v>
          </cell>
          <cell r="AU81" t="str">
            <v>地区名 :</v>
          </cell>
          <cell r="AW81" t="str">
            <v>江崎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350000</v>
          </cell>
        </row>
        <row r="90">
          <cell r="AI90" t="str">
            <v>(1)</v>
          </cell>
          <cell r="AK90" t="str">
            <v>工事費</v>
          </cell>
          <cell r="AT90">
            <v>320200</v>
          </cell>
        </row>
        <row r="91">
          <cell r="AQ91" t="str">
            <v>ha </v>
          </cell>
        </row>
        <row r="92">
          <cell r="AN92" t="str">
            <v>区画整理　</v>
          </cell>
          <cell r="AQ92">
            <v>10</v>
          </cell>
          <cell r="AT92">
            <v>110000</v>
          </cell>
        </row>
        <row r="95">
          <cell r="AQ95" t="str">
            <v>ha </v>
          </cell>
        </row>
        <row r="96">
          <cell r="AN96" t="str">
            <v>畑 か ん　</v>
          </cell>
          <cell r="AQ96" t="str">
            <v>貯水池</v>
          </cell>
          <cell r="AT96">
            <v>210200</v>
          </cell>
        </row>
        <row r="108">
          <cell r="AW108" t="str">
            <v>設計委託</v>
          </cell>
          <cell r="AX108">
            <v>2000</v>
          </cell>
          <cell r="AY108" t="str">
            <v>：ボーリング調査</v>
          </cell>
        </row>
        <row r="109">
          <cell r="AI109" t="str">
            <v>(2)</v>
          </cell>
          <cell r="AK109" t="str">
            <v>測量試験費</v>
          </cell>
          <cell r="AT109">
            <v>18000</v>
          </cell>
          <cell r="AW109" t="str">
            <v>施工管理</v>
          </cell>
          <cell r="AX109">
            <v>16000</v>
          </cell>
        </row>
        <row r="111">
          <cell r="AK111" t="str">
            <v>用地費及び</v>
          </cell>
          <cell r="AW111" t="str">
            <v>用地買収費</v>
          </cell>
          <cell r="AX111">
            <v>3000</v>
          </cell>
          <cell r="AY111" t="str">
            <v>：5，172㎡×580=3,000</v>
          </cell>
        </row>
        <row r="112">
          <cell r="AI112" t="str">
            <v>(4)</v>
          </cell>
          <cell r="AK112" t="str">
            <v>　　　補償費</v>
          </cell>
          <cell r="AT112">
            <v>3300</v>
          </cell>
          <cell r="AW112" t="str">
            <v>作物補償費</v>
          </cell>
          <cell r="AX112">
            <v>300</v>
          </cell>
          <cell r="AY112" t="str">
            <v>：電柱　3本×100=300</v>
          </cell>
        </row>
        <row r="115">
          <cell r="AI115" t="str">
            <v>(6)</v>
          </cell>
          <cell r="AK115" t="str">
            <v>換地費</v>
          </cell>
          <cell r="AT115">
            <v>2500</v>
          </cell>
        </row>
        <row r="118">
          <cell r="AI118" t="str">
            <v>(7)</v>
          </cell>
          <cell r="AK118" t="str">
            <v>工事雑費</v>
          </cell>
          <cell r="AT118">
            <v>6000</v>
          </cell>
        </row>
        <row r="121">
          <cell r="AK121" t="str">
            <v>合計</v>
          </cell>
          <cell r="AT121">
            <v>350000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1884125</v>
          </cell>
          <cell r="X41">
            <v>1178540</v>
          </cell>
          <cell r="Z41">
            <v>3599.9999999999995</v>
          </cell>
          <cell r="AB41">
            <v>705585</v>
          </cell>
          <cell r="AD41">
            <v>13000</v>
          </cell>
        </row>
        <row r="44">
          <cell r="P44" t="str">
            <v>(1)</v>
          </cell>
          <cell r="Q44" t="str">
            <v>工事費</v>
          </cell>
          <cell r="V44">
            <v>1772820</v>
          </cell>
          <cell r="X44">
            <v>1107542.85</v>
          </cell>
          <cell r="Z44">
            <v>3451.35</v>
          </cell>
          <cell r="AB44">
            <v>665277.15</v>
          </cell>
          <cell r="AD44">
            <v>10875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100</v>
          </cell>
          <cell r="V46">
            <v>589190</v>
          </cell>
          <cell r="W46">
            <v>46.3</v>
          </cell>
          <cell r="X46">
            <v>276781.02</v>
          </cell>
          <cell r="Y46">
            <v>0</v>
          </cell>
          <cell r="Z46">
            <v>0</v>
          </cell>
          <cell r="AA46">
            <v>53.7</v>
          </cell>
          <cell r="AB46">
            <v>312408.98</v>
          </cell>
          <cell r="AC46">
            <v>0</v>
          </cell>
          <cell r="AD46">
            <v>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100</v>
          </cell>
          <cell r="V48">
            <v>1183630</v>
          </cell>
          <cell r="W48">
            <v>47.5</v>
          </cell>
          <cell r="X48">
            <v>830761.83</v>
          </cell>
          <cell r="Y48" t="str">
            <v>付帯工 </v>
          </cell>
          <cell r="Z48">
            <v>3451.35</v>
          </cell>
          <cell r="AA48">
            <v>52.5</v>
          </cell>
          <cell r="AB48">
            <v>352868.17000000004</v>
          </cell>
          <cell r="AC48" t="str">
            <v>付帯工 </v>
          </cell>
          <cell r="AD48">
            <v>10875</v>
          </cell>
        </row>
        <row r="55">
          <cell r="P55" t="str">
            <v>(2)</v>
          </cell>
          <cell r="Q55" t="str">
            <v>測量試験費</v>
          </cell>
          <cell r="V55">
            <v>44380</v>
          </cell>
          <cell r="X55">
            <v>41407.73</v>
          </cell>
          <cell r="Z55">
            <v>0</v>
          </cell>
          <cell r="AB55">
            <v>2972.269999999997</v>
          </cell>
          <cell r="AD55">
            <v>1300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2270</v>
          </cell>
          <cell r="X58">
            <v>1780.797</v>
          </cell>
          <cell r="Z58">
            <v>59.287</v>
          </cell>
          <cell r="AB58">
            <v>489.203</v>
          </cell>
          <cell r="AD58">
            <v>500</v>
          </cell>
        </row>
        <row r="61">
          <cell r="P61" t="str">
            <v>(6)</v>
          </cell>
          <cell r="Q61" t="str">
            <v>換地費</v>
          </cell>
          <cell r="V61">
            <v>29630</v>
          </cell>
          <cell r="X61">
            <v>7434.7</v>
          </cell>
          <cell r="Z61">
            <v>0</v>
          </cell>
          <cell r="AB61">
            <v>22195.3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35025</v>
          </cell>
          <cell r="X64">
            <v>20373.923000000003</v>
          </cell>
          <cell r="Z64">
            <v>89.363</v>
          </cell>
          <cell r="AB64">
            <v>14651.076999999997</v>
          </cell>
          <cell r="AD64">
            <v>325</v>
          </cell>
        </row>
        <row r="67">
          <cell r="Q67" t="str">
            <v>小計</v>
          </cell>
          <cell r="V67">
            <v>1884125</v>
          </cell>
          <cell r="X67">
            <v>1178540</v>
          </cell>
          <cell r="Z67">
            <v>3599.9999999999995</v>
          </cell>
          <cell r="AB67">
            <v>705585</v>
          </cell>
          <cell r="AD67">
            <v>13000</v>
          </cell>
        </row>
        <row r="70">
          <cell r="P70" t="str">
            <v>２．</v>
          </cell>
          <cell r="Q70" t="str">
            <v>地方事務費</v>
          </cell>
          <cell r="V70">
            <v>113044</v>
          </cell>
          <cell r="X70">
            <v>70692</v>
          </cell>
          <cell r="Z70">
            <v>196</v>
          </cell>
          <cell r="AB70">
            <v>42352</v>
          </cell>
          <cell r="AD70">
            <v>648</v>
          </cell>
        </row>
        <row r="73">
          <cell r="Q73" t="str">
            <v>合計</v>
          </cell>
          <cell r="V73">
            <v>1997169</v>
          </cell>
          <cell r="X73">
            <v>1249232</v>
          </cell>
          <cell r="Z73">
            <v>3795.9999999999995</v>
          </cell>
          <cell r="AB73">
            <v>747937</v>
          </cell>
          <cell r="AD73">
            <v>13648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水岳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13000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 t="str">
            <v>付帯工 </v>
          </cell>
          <cell r="AT96">
            <v>10875</v>
          </cell>
          <cell r="AW96" t="str">
            <v>Ⅲ型　一式</v>
          </cell>
        </row>
        <row r="108">
          <cell r="AW108" t="str">
            <v>設計委託</v>
          </cell>
          <cell r="AX108">
            <v>1000</v>
          </cell>
          <cell r="AY108" t="str">
            <v>    分筆測量　300千円</v>
          </cell>
        </row>
        <row r="109">
          <cell r="AI109" t="str">
            <v>(2)</v>
          </cell>
          <cell r="AK109" t="str">
            <v>測量試験費</v>
          </cell>
          <cell r="AT109">
            <v>1300</v>
          </cell>
          <cell r="AW109" t="str">
            <v>施工管理</v>
          </cell>
          <cell r="AX109">
            <v>0</v>
          </cell>
        </row>
        <row r="111">
          <cell r="AK111" t="str">
            <v>用地費及び</v>
          </cell>
          <cell r="AW111" t="str">
            <v>用地費</v>
          </cell>
          <cell r="AX111">
            <v>500</v>
          </cell>
        </row>
        <row r="112">
          <cell r="AI112" t="str">
            <v>(4)</v>
          </cell>
          <cell r="AK112" t="str">
            <v>　　　補償費</v>
          </cell>
          <cell r="AT112">
            <v>500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325</v>
          </cell>
        </row>
        <row r="121">
          <cell r="AK121" t="str">
            <v>合計</v>
          </cell>
          <cell r="AT121">
            <v>13000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盛山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1117605</v>
          </cell>
          <cell r="X41">
            <v>916467</v>
          </cell>
          <cell r="Z41">
            <v>21300</v>
          </cell>
          <cell r="AB41">
            <v>201138</v>
          </cell>
          <cell r="AD41">
            <v>22000</v>
          </cell>
        </row>
        <row r="44">
          <cell r="P44" t="str">
            <v>(1)</v>
          </cell>
          <cell r="Q44" t="str">
            <v>工事費</v>
          </cell>
          <cell r="V44">
            <v>1040880</v>
          </cell>
          <cell r="X44">
            <v>855777.4299999999</v>
          </cell>
          <cell r="Z44">
            <v>15414</v>
          </cell>
          <cell r="AB44">
            <v>185102.57</v>
          </cell>
          <cell r="AD44">
            <v>15900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68</v>
          </cell>
          <cell r="V46">
            <v>329780</v>
          </cell>
          <cell r="W46">
            <v>40.2</v>
          </cell>
          <cell r="X46">
            <v>313005.359</v>
          </cell>
          <cell r="Y46" t="str">
            <v>付帯工 </v>
          </cell>
          <cell r="Z46">
            <v>9587.55</v>
          </cell>
          <cell r="AA46">
            <v>27.799999999999997</v>
          </cell>
          <cell r="AB46">
            <v>16774.641000000003</v>
          </cell>
          <cell r="AC46">
            <v>0</v>
          </cell>
          <cell r="AD46">
            <v>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68</v>
          </cell>
          <cell r="V48">
            <v>711100</v>
          </cell>
          <cell r="W48">
            <v>28.3</v>
          </cell>
          <cell r="X48">
            <v>542772.071</v>
          </cell>
          <cell r="Y48" t="str">
            <v>付帯工 </v>
          </cell>
          <cell r="Z48">
            <v>5826.45</v>
          </cell>
          <cell r="AA48">
            <v>39.7</v>
          </cell>
          <cell r="AB48">
            <v>168327.929</v>
          </cell>
          <cell r="AC48" t="str">
            <v>付帯工 </v>
          </cell>
          <cell r="AD48">
            <v>15900</v>
          </cell>
        </row>
        <row r="55">
          <cell r="P55" t="str">
            <v>(2)</v>
          </cell>
          <cell r="Q55" t="str">
            <v>測量試験費</v>
          </cell>
          <cell r="V55">
            <v>29910</v>
          </cell>
          <cell r="X55">
            <v>29520</v>
          </cell>
          <cell r="Z55">
            <v>0</v>
          </cell>
          <cell r="AB55">
            <v>390</v>
          </cell>
          <cell r="AD55">
            <v>1400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2120</v>
          </cell>
          <cell r="X58">
            <v>1640.576</v>
          </cell>
          <cell r="Z58">
            <v>0</v>
          </cell>
          <cell r="AB58">
            <v>479.424</v>
          </cell>
          <cell r="AD58">
            <v>150</v>
          </cell>
        </row>
        <row r="61">
          <cell r="P61" t="str">
            <v>(6)</v>
          </cell>
          <cell r="Q61" t="str">
            <v>換地費</v>
          </cell>
          <cell r="V61">
            <v>23600</v>
          </cell>
          <cell r="X61">
            <v>11019.08</v>
          </cell>
          <cell r="Z61">
            <v>5355</v>
          </cell>
          <cell r="AB61">
            <v>12580.92</v>
          </cell>
          <cell r="AD61">
            <v>4000</v>
          </cell>
        </row>
        <row r="64">
          <cell r="P64" t="str">
            <v>(7)</v>
          </cell>
          <cell r="Q64" t="str">
            <v>工事雑費</v>
          </cell>
          <cell r="V64">
            <v>21095</v>
          </cell>
          <cell r="X64">
            <v>18509.914</v>
          </cell>
          <cell r="Z64">
            <v>531</v>
          </cell>
          <cell r="AB64">
            <v>2585.0859999999993</v>
          </cell>
          <cell r="AD64">
            <v>550</v>
          </cell>
        </row>
        <row r="67">
          <cell r="Q67" t="str">
            <v>小計</v>
          </cell>
          <cell r="V67">
            <v>1117605</v>
          </cell>
          <cell r="X67">
            <v>916467</v>
          </cell>
          <cell r="Z67">
            <v>21300</v>
          </cell>
          <cell r="AB67">
            <v>201138</v>
          </cell>
          <cell r="AD67">
            <v>22000</v>
          </cell>
        </row>
        <row r="70">
          <cell r="P70" t="str">
            <v>２．</v>
          </cell>
          <cell r="Q70" t="str">
            <v>地方事務費</v>
          </cell>
          <cell r="V70">
            <v>64656</v>
          </cell>
          <cell r="X70">
            <v>52726</v>
          </cell>
          <cell r="Z70">
            <v>1168</v>
          </cell>
          <cell r="AB70">
            <v>11930</v>
          </cell>
          <cell r="AD70">
            <v>1100</v>
          </cell>
        </row>
        <row r="73">
          <cell r="Q73" t="str">
            <v>合計</v>
          </cell>
          <cell r="V73">
            <v>1182261</v>
          </cell>
          <cell r="X73">
            <v>969193</v>
          </cell>
          <cell r="Z73">
            <v>22468</v>
          </cell>
          <cell r="AB73">
            <v>213068</v>
          </cell>
          <cell r="AD73">
            <v>23100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盛山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22000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>
            <v>0</v>
          </cell>
          <cell r="AT92">
            <v>0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 t="str">
            <v>付帯工 </v>
          </cell>
          <cell r="AT96">
            <v>15900</v>
          </cell>
          <cell r="AW96" t="str">
            <v>AS舗装　L=1,200m</v>
          </cell>
        </row>
        <row r="108">
          <cell r="AW108" t="str">
            <v>設計委託</v>
          </cell>
          <cell r="AX108">
            <v>1300</v>
          </cell>
          <cell r="AY108" t="str">
            <v>　　　　分筆測量　100千円</v>
          </cell>
        </row>
        <row r="109">
          <cell r="AI109" t="str">
            <v>(2)</v>
          </cell>
          <cell r="AK109" t="str">
            <v>測量試験費</v>
          </cell>
          <cell r="AT109">
            <v>1400</v>
          </cell>
          <cell r="AW109" t="str">
            <v>(農道台帳)</v>
          </cell>
        </row>
        <row r="111">
          <cell r="AK111" t="str">
            <v>用地費及び</v>
          </cell>
          <cell r="AW111" t="str">
            <v>用地費</v>
          </cell>
          <cell r="AX111">
            <v>150</v>
          </cell>
        </row>
        <row r="112">
          <cell r="AI112" t="str">
            <v>(4)</v>
          </cell>
          <cell r="AK112" t="str">
            <v>　　　補償費</v>
          </cell>
          <cell r="AT112">
            <v>150</v>
          </cell>
          <cell r="AW112" t="str">
            <v>作物補償費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4000</v>
          </cell>
        </row>
        <row r="118">
          <cell r="AI118" t="str">
            <v>(7)</v>
          </cell>
          <cell r="AK118" t="str">
            <v>工事雑費</v>
          </cell>
          <cell r="AT118">
            <v>550</v>
          </cell>
        </row>
        <row r="121">
          <cell r="AK121" t="str">
            <v>合計</v>
          </cell>
          <cell r="AT121">
            <v>22000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東水岳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1274145</v>
          </cell>
          <cell r="X41">
            <v>178800.00000000003</v>
          </cell>
          <cell r="Z41">
            <v>0</v>
          </cell>
          <cell r="AB41">
            <v>1095345</v>
          </cell>
          <cell r="AD41">
            <v>15000</v>
          </cell>
        </row>
        <row r="44">
          <cell r="P44" t="str">
            <v>(1)</v>
          </cell>
          <cell r="Q44" t="str">
            <v>工事費</v>
          </cell>
          <cell r="V44">
            <v>1193680</v>
          </cell>
          <cell r="X44">
            <v>143127.77000000002</v>
          </cell>
          <cell r="Z44">
            <v>0</v>
          </cell>
          <cell r="AB44">
            <v>1050552.23</v>
          </cell>
          <cell r="AD44">
            <v>14625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　</v>
          </cell>
          <cell r="U46">
            <v>64</v>
          </cell>
          <cell r="V46">
            <v>435260</v>
          </cell>
          <cell r="W46">
            <v>3.7</v>
          </cell>
          <cell r="X46">
            <v>29042.940000000002</v>
          </cell>
          <cell r="Y46">
            <v>0</v>
          </cell>
          <cell r="Z46">
            <v>0</v>
          </cell>
          <cell r="AA46">
            <v>60.3</v>
          </cell>
          <cell r="AB46">
            <v>406217.06</v>
          </cell>
          <cell r="AC46" t="str">
            <v>付帯工</v>
          </cell>
          <cell r="AD46">
            <v>14625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　</v>
          </cell>
          <cell r="U48">
            <v>61</v>
          </cell>
          <cell r="V48">
            <v>758420</v>
          </cell>
          <cell r="W48">
            <v>3.7</v>
          </cell>
          <cell r="X48">
            <v>114084.83</v>
          </cell>
          <cell r="Y48">
            <v>0</v>
          </cell>
          <cell r="Z48">
            <v>0</v>
          </cell>
          <cell r="AA48">
            <v>57.3</v>
          </cell>
          <cell r="AB48">
            <v>644335.17</v>
          </cell>
          <cell r="AC48">
            <v>0</v>
          </cell>
          <cell r="AD48">
            <v>0</v>
          </cell>
        </row>
        <row r="55">
          <cell r="P55" t="str">
            <v>(2)</v>
          </cell>
          <cell r="Q55" t="str">
            <v>測量試験費</v>
          </cell>
          <cell r="V55">
            <v>28430</v>
          </cell>
          <cell r="X55">
            <v>27470</v>
          </cell>
          <cell r="Z55">
            <v>0</v>
          </cell>
          <cell r="AB55">
            <v>960</v>
          </cell>
          <cell r="AD55">
            <v>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3600</v>
          </cell>
          <cell r="X58">
            <v>0</v>
          </cell>
          <cell r="Z58">
            <v>0</v>
          </cell>
          <cell r="AB58">
            <v>3600</v>
          </cell>
          <cell r="AD58">
            <v>0</v>
          </cell>
        </row>
        <row r="61">
          <cell r="P61" t="str">
            <v>(6)</v>
          </cell>
          <cell r="Q61" t="str">
            <v>換地費</v>
          </cell>
          <cell r="V61">
            <v>20530</v>
          </cell>
          <cell r="X61">
            <v>3800.47</v>
          </cell>
          <cell r="Z61">
            <v>0</v>
          </cell>
          <cell r="AB61">
            <v>16729.53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27905</v>
          </cell>
          <cell r="X64">
            <v>4401.76</v>
          </cell>
          <cell r="Z64">
            <v>0</v>
          </cell>
          <cell r="AB64">
            <v>23503.239999999998</v>
          </cell>
          <cell r="AD64">
            <v>375</v>
          </cell>
        </row>
        <row r="67">
          <cell r="Q67" t="str">
            <v>小計</v>
          </cell>
          <cell r="V67">
            <v>1274145</v>
          </cell>
          <cell r="X67">
            <v>178800.00000000003</v>
          </cell>
          <cell r="Z67">
            <v>0</v>
          </cell>
          <cell r="AB67">
            <v>1095345</v>
          </cell>
          <cell r="AD67">
            <v>15000</v>
          </cell>
        </row>
        <row r="70">
          <cell r="P70" t="str">
            <v>２．</v>
          </cell>
          <cell r="Q70" t="str">
            <v>地方事務費</v>
          </cell>
          <cell r="V70">
            <v>76448</v>
          </cell>
          <cell r="X70">
            <v>10728</v>
          </cell>
          <cell r="Z70">
            <v>0</v>
          </cell>
          <cell r="AB70">
            <v>65720</v>
          </cell>
          <cell r="AD70">
            <v>748</v>
          </cell>
        </row>
        <row r="73">
          <cell r="Q73" t="str">
            <v>合計</v>
          </cell>
          <cell r="V73">
            <v>1350593</v>
          </cell>
          <cell r="X73">
            <v>189528.00000000003</v>
          </cell>
          <cell r="Z73">
            <v>0</v>
          </cell>
          <cell r="AB73">
            <v>1161065</v>
          </cell>
          <cell r="AD73">
            <v>15748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東水岳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15000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　</v>
          </cell>
          <cell r="AQ92" t="str">
            <v>付帯工</v>
          </cell>
          <cell r="AT92">
            <v>14625</v>
          </cell>
          <cell r="AW92" t="str">
            <v>畑かん施設（Ⅰ型）　A=1.25ha）</v>
          </cell>
        </row>
        <row r="95">
          <cell r="AQ95" t="str">
            <v>ha </v>
          </cell>
        </row>
        <row r="96">
          <cell r="AN96" t="str">
            <v>区画整理　</v>
          </cell>
          <cell r="AQ96">
            <v>0</v>
          </cell>
          <cell r="AT96">
            <v>0</v>
          </cell>
          <cell r="AW96" t="str">
            <v>暗渠排水工　A=1.5ha</v>
          </cell>
        </row>
        <row r="108">
          <cell r="AW108" t="str">
            <v> </v>
          </cell>
          <cell r="AX108">
            <v>0</v>
          </cell>
          <cell r="AY108" t="str">
            <v>    農道台帳　1.300千円</v>
          </cell>
        </row>
        <row r="109">
          <cell r="AI109" t="str">
            <v>(2)</v>
          </cell>
          <cell r="AK109" t="str">
            <v>測量試験費</v>
          </cell>
          <cell r="AT109">
            <v>0</v>
          </cell>
          <cell r="AW109" t="str">
            <v> </v>
          </cell>
          <cell r="AX109">
            <v>0</v>
          </cell>
        </row>
        <row r="111">
          <cell r="AK111" t="str">
            <v>用地費及び</v>
          </cell>
          <cell r="AW111" t="str">
            <v> </v>
          </cell>
          <cell r="AX111">
            <v>0</v>
          </cell>
        </row>
        <row r="112">
          <cell r="AI112" t="str">
            <v>(4)</v>
          </cell>
          <cell r="AK112" t="str">
            <v>　　　補償費</v>
          </cell>
          <cell r="AT112">
            <v>0</v>
          </cell>
          <cell r="AW112" t="str">
            <v> </v>
          </cell>
          <cell r="AX112">
            <v>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375</v>
          </cell>
        </row>
        <row r="121">
          <cell r="AK121" t="str">
            <v>合計</v>
          </cell>
          <cell r="AT121">
            <v>15000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3">
          <cell r="U33" t="str">
            <v>　　　 平成</v>
          </cell>
          <cell r="V33">
            <v>10</v>
          </cell>
          <cell r="W33" t="str">
            <v>畑地帯総合整備事業</v>
          </cell>
          <cell r="Z33" t="str">
            <v>（一般型）</v>
          </cell>
          <cell r="AB33" t="str">
            <v>地区別調書</v>
          </cell>
        </row>
        <row r="35">
          <cell r="AD35" t="str">
            <v>前原</v>
          </cell>
          <cell r="AE35" t="str">
            <v>地区 (単位:千円)</v>
          </cell>
        </row>
        <row r="37">
          <cell r="U37" t="str">
            <v>　全</v>
          </cell>
          <cell r="V37" t="str">
            <v>体　</v>
          </cell>
          <cell r="W37">
            <v>9</v>
          </cell>
          <cell r="X37" t="str">
            <v>　ま  で</v>
          </cell>
          <cell r="Y37">
            <v>9</v>
          </cell>
          <cell r="Z37" t="str">
            <v>年  　度</v>
          </cell>
          <cell r="AA37">
            <v>10</v>
          </cell>
          <cell r="AB37" t="str">
            <v>　以　降</v>
          </cell>
          <cell r="AC37">
            <v>10</v>
          </cell>
          <cell r="AD37" t="str">
            <v>年  　度</v>
          </cell>
        </row>
        <row r="38">
          <cell r="Q38" t="str">
            <v>工種</v>
          </cell>
          <cell r="AE38" t="str">
            <v>備　　　　考</v>
          </cell>
        </row>
        <row r="39">
          <cell r="U39" t="str">
            <v>事業量</v>
          </cell>
          <cell r="V39" t="str">
            <v>事　業　費</v>
          </cell>
          <cell r="W39" t="str">
            <v>事業量</v>
          </cell>
          <cell r="X39" t="str">
            <v>事　業　費</v>
          </cell>
          <cell r="Y39" t="str">
            <v>事業量</v>
          </cell>
          <cell r="Z39" t="str">
            <v>事　業　費</v>
          </cell>
          <cell r="AA39" t="str">
            <v>事業量</v>
          </cell>
          <cell r="AB39" t="str">
            <v>事　業　費</v>
          </cell>
          <cell r="AC39" t="str">
            <v>事業量</v>
          </cell>
          <cell r="AD39" t="str">
            <v>事　業　費</v>
          </cell>
        </row>
        <row r="41">
          <cell r="P41" t="str">
            <v>１．</v>
          </cell>
          <cell r="Q41" t="str">
            <v>事業費</v>
          </cell>
          <cell r="V41">
            <v>1536392</v>
          </cell>
          <cell r="X41">
            <v>1460899.9999999998</v>
          </cell>
          <cell r="Z41">
            <v>234366</v>
          </cell>
          <cell r="AB41">
            <v>75492.00000000023</v>
          </cell>
          <cell r="AD41">
            <v>72492</v>
          </cell>
        </row>
        <row r="44">
          <cell r="P44" t="str">
            <v>(1)</v>
          </cell>
          <cell r="Q44" t="str">
            <v>工事費</v>
          </cell>
          <cell r="V44">
            <v>1326955</v>
          </cell>
          <cell r="X44">
            <v>1261268.44</v>
          </cell>
          <cell r="Z44">
            <v>225702.75</v>
          </cell>
          <cell r="AB44">
            <v>65686.56000000006</v>
          </cell>
          <cell r="AD44">
            <v>64593</v>
          </cell>
        </row>
        <row r="45">
          <cell r="U45" t="str">
            <v>ha </v>
          </cell>
          <cell r="W45" t="str">
            <v>ha </v>
          </cell>
          <cell r="Y45" t="str">
            <v>ha </v>
          </cell>
          <cell r="AA45" t="str">
            <v>ha </v>
          </cell>
          <cell r="AC45" t="str">
            <v>ha </v>
          </cell>
        </row>
        <row r="46">
          <cell r="S46" t="str">
            <v>畑 か ん     </v>
          </cell>
          <cell r="U46">
            <v>61</v>
          </cell>
          <cell r="V46">
            <v>757560</v>
          </cell>
          <cell r="W46">
            <v>50</v>
          </cell>
          <cell r="X46">
            <v>707027.9299999999</v>
          </cell>
          <cell r="Y46">
            <v>50</v>
          </cell>
          <cell r="Z46">
            <v>225702.75</v>
          </cell>
          <cell r="AA46">
            <v>11</v>
          </cell>
          <cell r="AB46">
            <v>50532.070000000065</v>
          </cell>
          <cell r="AC46">
            <v>9</v>
          </cell>
          <cell r="AD46">
            <v>50500</v>
          </cell>
        </row>
        <row r="47">
          <cell r="U47" t="str">
            <v>ha </v>
          </cell>
          <cell r="W47" t="str">
            <v>ha </v>
          </cell>
          <cell r="Y47" t="str">
            <v>ha </v>
          </cell>
          <cell r="AA47" t="str">
            <v>ha </v>
          </cell>
          <cell r="AC47" t="str">
            <v>ha </v>
          </cell>
        </row>
        <row r="48">
          <cell r="S48" t="str">
            <v>区画整理   　</v>
          </cell>
          <cell r="U48">
            <v>20</v>
          </cell>
          <cell r="V48">
            <v>321075</v>
          </cell>
          <cell r="W48">
            <v>18.3</v>
          </cell>
          <cell r="X48">
            <v>306469.45</v>
          </cell>
          <cell r="Y48">
            <v>0</v>
          </cell>
          <cell r="Z48">
            <v>0</v>
          </cell>
          <cell r="AA48">
            <v>1.6999999999999993</v>
          </cell>
          <cell r="AB48">
            <v>14605.549999999988</v>
          </cell>
          <cell r="AC48" t="str">
            <v>付帯工 </v>
          </cell>
          <cell r="AD48">
            <v>14093</v>
          </cell>
        </row>
        <row r="49">
          <cell r="U49" t="str">
            <v>ha </v>
          </cell>
          <cell r="W49" t="str">
            <v>ha </v>
          </cell>
          <cell r="Y49" t="str">
            <v>ha </v>
          </cell>
          <cell r="AA49" t="str">
            <v>ha </v>
          </cell>
          <cell r="AC49" t="str">
            <v>ha </v>
          </cell>
        </row>
        <row r="50">
          <cell r="S50" t="str">
            <v>農地造成 　  </v>
          </cell>
          <cell r="U50">
            <v>20</v>
          </cell>
          <cell r="V50">
            <v>248320</v>
          </cell>
          <cell r="W50">
            <v>18.4</v>
          </cell>
          <cell r="X50">
            <v>247771.06</v>
          </cell>
          <cell r="Y50">
            <v>0</v>
          </cell>
          <cell r="Z50">
            <v>0</v>
          </cell>
          <cell r="AA50">
            <v>1.6000000000000014</v>
          </cell>
          <cell r="AB50">
            <v>548.9400000000023</v>
          </cell>
          <cell r="AC50">
            <v>0</v>
          </cell>
          <cell r="AD50">
            <v>0</v>
          </cell>
        </row>
        <row r="55">
          <cell r="P55" t="str">
            <v>(2)</v>
          </cell>
          <cell r="Q55" t="str">
            <v>測量試験費</v>
          </cell>
          <cell r="V55">
            <v>105020</v>
          </cell>
          <cell r="X55">
            <v>99998.41</v>
          </cell>
          <cell r="Z55">
            <v>4734.24</v>
          </cell>
          <cell r="AB55">
            <v>5021.5899999999965</v>
          </cell>
          <cell r="AD55">
            <v>5000</v>
          </cell>
        </row>
        <row r="57">
          <cell r="P57" t="str">
            <v>(4)</v>
          </cell>
          <cell r="Q57" t="str">
            <v>用地費及び</v>
          </cell>
        </row>
        <row r="58">
          <cell r="Q58" t="str">
            <v>　　　補償費</v>
          </cell>
          <cell r="V58">
            <v>34560</v>
          </cell>
          <cell r="X58">
            <v>33090.109</v>
          </cell>
          <cell r="Z58">
            <v>336.72</v>
          </cell>
          <cell r="AB58">
            <v>1469.8910000000033</v>
          </cell>
          <cell r="AD58">
            <v>1200</v>
          </cell>
        </row>
        <row r="61">
          <cell r="P61" t="str">
            <v>(6)</v>
          </cell>
          <cell r="Q61" t="str">
            <v>換地費</v>
          </cell>
          <cell r="V61">
            <v>36855</v>
          </cell>
          <cell r="X61">
            <v>35399.13</v>
          </cell>
          <cell r="Z61">
            <v>0</v>
          </cell>
          <cell r="AB61">
            <v>1455.8700000000026</v>
          </cell>
          <cell r="AD61">
            <v>0</v>
          </cell>
        </row>
        <row r="64">
          <cell r="P64" t="str">
            <v>(7)</v>
          </cell>
          <cell r="Q64" t="str">
            <v>工事雑費</v>
          </cell>
          <cell r="V64">
            <v>33002</v>
          </cell>
          <cell r="X64">
            <v>31143.911</v>
          </cell>
          <cell r="Z64">
            <v>3592.29</v>
          </cell>
          <cell r="AB64">
            <v>1858.089</v>
          </cell>
          <cell r="AD64">
            <v>1699</v>
          </cell>
        </row>
        <row r="67">
          <cell r="Q67" t="str">
            <v>小計</v>
          </cell>
          <cell r="V67">
            <v>1536392</v>
          </cell>
          <cell r="X67">
            <v>1460899.9999999998</v>
          </cell>
          <cell r="Z67">
            <v>234366</v>
          </cell>
          <cell r="AB67">
            <v>75492.00000000023</v>
          </cell>
          <cell r="AD67">
            <v>72492</v>
          </cell>
        </row>
        <row r="70">
          <cell r="P70" t="str">
            <v>２．</v>
          </cell>
          <cell r="Q70" t="str">
            <v>地方事務費</v>
          </cell>
          <cell r="V70">
            <v>92182</v>
          </cell>
          <cell r="X70">
            <v>86482</v>
          </cell>
          <cell r="Z70">
            <v>12890</v>
          </cell>
          <cell r="AB70">
            <v>5700</v>
          </cell>
          <cell r="AD70">
            <v>3624</v>
          </cell>
        </row>
        <row r="73">
          <cell r="Q73" t="str">
            <v>合計</v>
          </cell>
          <cell r="V73">
            <v>1628574</v>
          </cell>
          <cell r="X73">
            <v>1547381.9999999998</v>
          </cell>
          <cell r="Z73">
            <v>247256</v>
          </cell>
          <cell r="AB73">
            <v>81192.00000000023</v>
          </cell>
          <cell r="AD73">
            <v>76116</v>
          </cell>
        </row>
        <row r="79">
          <cell r="AQ79" t="str">
            <v>　　　　平成</v>
          </cell>
          <cell r="AT79">
            <v>10</v>
          </cell>
          <cell r="AV79" t="str">
            <v>要求内訳説明書</v>
          </cell>
        </row>
        <row r="81">
          <cell r="AI81" t="str">
            <v>事 業 名　:　畑地帯総合整備事業（一般型）</v>
          </cell>
          <cell r="AU81" t="str">
            <v>地区名 :</v>
          </cell>
          <cell r="AW81" t="str">
            <v>前原</v>
          </cell>
          <cell r="AX81" t="str">
            <v>地区</v>
          </cell>
          <cell r="AZ81" t="str">
            <v>沖縄総合事務局</v>
          </cell>
          <cell r="BA81" t="str">
            <v> (単位:千円)</v>
          </cell>
        </row>
        <row r="83">
          <cell r="AK83" t="str">
            <v>種目</v>
          </cell>
          <cell r="AN83" t="str">
            <v>工種</v>
          </cell>
          <cell r="AQ83" t="str">
            <v>数量</v>
          </cell>
          <cell r="AT83" t="str">
            <v>金額</v>
          </cell>
          <cell r="AW83" t="str">
            <v>内訳説明</v>
          </cell>
          <cell r="BA83" t="str">
            <v>摘要</v>
          </cell>
        </row>
        <row r="87">
          <cell r="AI87" t="str">
            <v>１．</v>
          </cell>
          <cell r="AK87" t="str">
            <v>事業費</v>
          </cell>
          <cell r="AT87">
            <v>72492</v>
          </cell>
        </row>
        <row r="90">
          <cell r="AI90" t="str">
            <v>(1)</v>
          </cell>
          <cell r="AK90" t="str">
            <v>工事費</v>
          </cell>
        </row>
        <row r="91">
          <cell r="AQ91" t="str">
            <v>ha </v>
          </cell>
        </row>
        <row r="92">
          <cell r="AN92" t="str">
            <v>畑 か ん     </v>
          </cell>
          <cell r="AQ92">
            <v>9</v>
          </cell>
          <cell r="AT92">
            <v>50500</v>
          </cell>
        </row>
        <row r="95">
          <cell r="AQ95" t="str">
            <v>ha </v>
          </cell>
        </row>
        <row r="96">
          <cell r="AN96" t="str">
            <v>区画整理   　</v>
          </cell>
          <cell r="AQ96" t="str">
            <v>付帯工 </v>
          </cell>
          <cell r="AT96">
            <v>14093</v>
          </cell>
        </row>
        <row r="99">
          <cell r="AQ99" t="str">
            <v>ha </v>
          </cell>
        </row>
        <row r="100">
          <cell r="AN100" t="str">
            <v>農地造成 　  </v>
          </cell>
          <cell r="AQ100">
            <v>0</v>
          </cell>
          <cell r="AT100">
            <v>0</v>
          </cell>
        </row>
        <row r="108">
          <cell r="AW108" t="str">
            <v>設計委託</v>
          </cell>
          <cell r="AX108">
            <v>0</v>
          </cell>
        </row>
        <row r="109">
          <cell r="AI109" t="str">
            <v>(2)</v>
          </cell>
          <cell r="AK109" t="str">
            <v>測量試験費</v>
          </cell>
          <cell r="AT109">
            <v>5000</v>
          </cell>
          <cell r="AW109" t="str">
            <v>施工管理</v>
          </cell>
          <cell r="AX109">
            <v>5000</v>
          </cell>
        </row>
        <row r="111">
          <cell r="AK111" t="str">
            <v>用地費及び</v>
          </cell>
          <cell r="AW111" t="str">
            <v>用地費</v>
          </cell>
          <cell r="AX111">
            <v>1100</v>
          </cell>
        </row>
        <row r="112">
          <cell r="AI112" t="str">
            <v>(4)</v>
          </cell>
          <cell r="AK112" t="str">
            <v>　　　補償費</v>
          </cell>
          <cell r="AT112">
            <v>1200</v>
          </cell>
          <cell r="AW112" t="str">
            <v>作物補償費</v>
          </cell>
          <cell r="AX112">
            <v>100</v>
          </cell>
        </row>
        <row r="115">
          <cell r="AI115" t="str">
            <v>(6)</v>
          </cell>
          <cell r="AK115" t="str">
            <v>換地費</v>
          </cell>
          <cell r="AT115">
            <v>0</v>
          </cell>
        </row>
        <row r="118">
          <cell r="AI118" t="str">
            <v>(7)</v>
          </cell>
          <cell r="AK118" t="str">
            <v>工事雑費</v>
          </cell>
          <cell r="AT118">
            <v>1699</v>
          </cell>
        </row>
        <row r="121">
          <cell r="AK121" t="str">
            <v>合計</v>
          </cell>
          <cell r="AT121">
            <v>72492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調書"/>
      <sheetName val="概要表"/>
      <sheetName val="位置図"/>
    </sheetNames>
    <sheetDataSet>
      <sheetData sheetId="0">
        <row r="32">
          <cell r="U32" t="str">
            <v>　　　 平成</v>
          </cell>
          <cell r="V32">
            <v>10</v>
          </cell>
          <cell r="W32" t="str">
            <v>畑地帯総合整備事業</v>
          </cell>
          <cell r="Z32" t="str">
            <v>（一般型）</v>
          </cell>
          <cell r="AB32" t="str">
            <v>地区別調書</v>
          </cell>
        </row>
        <row r="34">
          <cell r="AD34" t="str">
            <v>田名</v>
          </cell>
          <cell r="AE34" t="str">
            <v>地区 (単位:千円)</v>
          </cell>
        </row>
        <row r="36">
          <cell r="U36" t="str">
            <v>　全</v>
          </cell>
          <cell r="V36" t="str">
            <v>体　</v>
          </cell>
          <cell r="W36">
            <v>9</v>
          </cell>
          <cell r="X36" t="str">
            <v>　ま  で</v>
          </cell>
          <cell r="Y36">
            <v>9</v>
          </cell>
          <cell r="Z36" t="str">
            <v>年  　度</v>
          </cell>
          <cell r="AA36">
            <v>10</v>
          </cell>
          <cell r="AB36" t="str">
            <v>　以　降</v>
          </cell>
          <cell r="AC36">
            <v>10</v>
          </cell>
          <cell r="AD36" t="str">
            <v>年  　度</v>
          </cell>
        </row>
        <row r="37">
          <cell r="Q37" t="str">
            <v>工種</v>
          </cell>
          <cell r="AE37" t="str">
            <v>備　　　　考</v>
          </cell>
        </row>
        <row r="38">
          <cell r="U38" t="str">
            <v>事業量</v>
          </cell>
          <cell r="V38" t="str">
            <v>事　業　費</v>
          </cell>
          <cell r="W38" t="str">
            <v>事業量</v>
          </cell>
          <cell r="X38" t="str">
            <v>事　業　費</v>
          </cell>
          <cell r="Y38" t="str">
            <v>事業量</v>
          </cell>
          <cell r="Z38" t="str">
            <v>事　業　費</v>
          </cell>
          <cell r="AA38" t="str">
            <v>事業量</v>
          </cell>
          <cell r="AB38" t="str">
            <v>事　業　費</v>
          </cell>
          <cell r="AC38" t="str">
            <v>事業量</v>
          </cell>
          <cell r="AD38" t="str">
            <v>事　業　費</v>
          </cell>
        </row>
        <row r="40">
          <cell r="P40" t="str">
            <v>１．</v>
          </cell>
          <cell r="Q40" t="str">
            <v>事業費</v>
          </cell>
          <cell r="V40">
            <v>2443166</v>
          </cell>
          <cell r="X40">
            <v>2357938</v>
          </cell>
          <cell r="Z40">
            <v>72999.99999999999</v>
          </cell>
          <cell r="AB40">
            <v>85228</v>
          </cell>
          <cell r="AD40">
            <v>60000</v>
          </cell>
        </row>
        <row r="43">
          <cell r="P43" t="str">
            <v>(1)</v>
          </cell>
          <cell r="Q43" t="str">
            <v>工事費</v>
          </cell>
          <cell r="V43">
            <v>2174184</v>
          </cell>
          <cell r="X43">
            <v>2127148.62</v>
          </cell>
          <cell r="Z43">
            <v>43146.6</v>
          </cell>
          <cell r="AB43">
            <v>47035.37999999989</v>
          </cell>
          <cell r="AD43">
            <v>29550</v>
          </cell>
        </row>
        <row r="44">
          <cell r="U44" t="str">
            <v>m </v>
          </cell>
          <cell r="W44" t="str">
            <v>m </v>
          </cell>
          <cell r="Y44" t="str">
            <v>m </v>
          </cell>
          <cell r="AA44" t="str">
            <v>m </v>
          </cell>
          <cell r="AC44" t="str">
            <v>m </v>
          </cell>
        </row>
        <row r="45">
          <cell r="S45" t="str">
            <v>排　  水  　路  </v>
          </cell>
          <cell r="U45">
            <v>1650</v>
          </cell>
          <cell r="V45">
            <v>654000</v>
          </cell>
          <cell r="W45">
            <v>1594</v>
          </cell>
          <cell r="X45">
            <v>651016</v>
          </cell>
          <cell r="Y45" t="str">
            <v>付帯工</v>
          </cell>
          <cell r="Z45">
            <v>1340.85</v>
          </cell>
          <cell r="AA45">
            <v>56</v>
          </cell>
          <cell r="AB45">
            <v>2984</v>
          </cell>
          <cell r="AC45" t="str">
            <v>付帯工</v>
          </cell>
          <cell r="AD45">
            <v>2000</v>
          </cell>
        </row>
        <row r="46">
          <cell r="U46" t="str">
            <v>ha </v>
          </cell>
          <cell r="W46" t="str">
            <v>ha </v>
          </cell>
          <cell r="Y46" t="str">
            <v>ha </v>
          </cell>
          <cell r="AA46" t="str">
            <v>ha </v>
          </cell>
          <cell r="AC46" t="str">
            <v>ha </v>
          </cell>
        </row>
        <row r="47">
          <cell r="S47" t="str">
            <v>区  画  整  理  </v>
          </cell>
          <cell r="U47">
            <v>115</v>
          </cell>
          <cell r="V47">
            <v>1520184</v>
          </cell>
          <cell r="W47">
            <v>88</v>
          </cell>
          <cell r="X47">
            <v>1476132.62</v>
          </cell>
          <cell r="Y47" t="str">
            <v>付帯工</v>
          </cell>
          <cell r="Z47">
            <v>41805.75</v>
          </cell>
          <cell r="AA47">
            <v>27</v>
          </cell>
          <cell r="AB47">
            <v>44051.37999999989</v>
          </cell>
          <cell r="AC47" t="str">
            <v>付帯工</v>
          </cell>
          <cell r="AD47">
            <v>27550</v>
          </cell>
        </row>
        <row r="54">
          <cell r="P54" t="str">
            <v>(2)</v>
          </cell>
          <cell r="Q54" t="str">
            <v>測量試験費</v>
          </cell>
          <cell r="V54">
            <v>130752</v>
          </cell>
          <cell r="X54">
            <v>125696.34999999999</v>
          </cell>
          <cell r="Z54">
            <v>2944.2</v>
          </cell>
          <cell r="AB54">
            <v>5055.650000000009</v>
          </cell>
          <cell r="AD54">
            <v>5000</v>
          </cell>
        </row>
        <row r="56">
          <cell r="P56" t="str">
            <v>(4)</v>
          </cell>
          <cell r="Q56" t="str">
            <v>用地費及び</v>
          </cell>
        </row>
        <row r="57">
          <cell r="Q57" t="str">
            <v>　　　補償費</v>
          </cell>
          <cell r="V57">
            <v>14905</v>
          </cell>
          <cell r="X57">
            <v>14905.16</v>
          </cell>
          <cell r="Z57">
            <v>0</v>
          </cell>
          <cell r="AB57">
            <v>-0.15999999999985448</v>
          </cell>
          <cell r="AD57">
            <v>0</v>
          </cell>
        </row>
        <row r="60">
          <cell r="P60" t="str">
            <v>(6)</v>
          </cell>
          <cell r="Q60" t="str">
            <v>換地費</v>
          </cell>
          <cell r="V60">
            <v>78602</v>
          </cell>
          <cell r="X60">
            <v>48401.56</v>
          </cell>
          <cell r="Z60">
            <v>25200</v>
          </cell>
          <cell r="AB60">
            <v>30200.440000000002</v>
          </cell>
          <cell r="AD60">
            <v>24000</v>
          </cell>
        </row>
        <row r="63">
          <cell r="P63" t="str">
            <v>(7)</v>
          </cell>
          <cell r="Q63" t="str">
            <v>工事雑費</v>
          </cell>
          <cell r="V63">
            <v>44723</v>
          </cell>
          <cell r="X63">
            <v>41786.31</v>
          </cell>
          <cell r="Z63">
            <v>1709.2</v>
          </cell>
          <cell r="AB63">
            <v>2936.6900000000023</v>
          </cell>
          <cell r="AD63">
            <v>1450</v>
          </cell>
        </row>
        <row r="66">
          <cell r="Q66" t="str">
            <v>小計</v>
          </cell>
          <cell r="V66">
            <v>2443166</v>
          </cell>
          <cell r="X66">
            <v>2357938</v>
          </cell>
          <cell r="Z66">
            <v>72999.99999999999</v>
          </cell>
          <cell r="AB66">
            <v>85228</v>
          </cell>
          <cell r="AD66">
            <v>60000</v>
          </cell>
        </row>
        <row r="69">
          <cell r="P69" t="str">
            <v>２．</v>
          </cell>
          <cell r="Q69" t="str">
            <v>地方事務費</v>
          </cell>
          <cell r="V69">
            <v>146162</v>
          </cell>
          <cell r="X69">
            <v>141110</v>
          </cell>
          <cell r="Z69">
            <v>4014</v>
          </cell>
          <cell r="AB69">
            <v>5052</v>
          </cell>
          <cell r="AD69">
            <v>3000</v>
          </cell>
        </row>
        <row r="72">
          <cell r="Q72" t="str">
            <v>合計</v>
          </cell>
          <cell r="V72">
            <v>2589328</v>
          </cell>
          <cell r="X72">
            <v>2499048</v>
          </cell>
          <cell r="Z72">
            <v>77013.99999999999</v>
          </cell>
          <cell r="AB72">
            <v>90280</v>
          </cell>
          <cell r="AD72">
            <v>63000</v>
          </cell>
        </row>
        <row r="78">
          <cell r="AQ78" t="str">
            <v>　　　　平成</v>
          </cell>
          <cell r="AT78">
            <v>10</v>
          </cell>
          <cell r="AV78" t="str">
            <v>要求内訳説明書</v>
          </cell>
        </row>
        <row r="80">
          <cell r="AI80" t="str">
            <v>事 業 名　:　畑地帯総合整備事業（一般型）</v>
          </cell>
          <cell r="AU80" t="str">
            <v>地区名 :</v>
          </cell>
          <cell r="AW80" t="str">
            <v>田名</v>
          </cell>
          <cell r="AX80" t="str">
            <v>地区</v>
          </cell>
          <cell r="AZ80" t="str">
            <v>沖縄総合事務局</v>
          </cell>
          <cell r="BA80" t="str">
            <v> (単位:千円)</v>
          </cell>
        </row>
        <row r="82">
          <cell r="AK82" t="str">
            <v>種目</v>
          </cell>
          <cell r="AN82" t="str">
            <v>工種</v>
          </cell>
          <cell r="AQ82" t="str">
            <v>数量</v>
          </cell>
          <cell r="AT82" t="str">
            <v>金額</v>
          </cell>
          <cell r="AW82" t="str">
            <v>内訳説明</v>
          </cell>
          <cell r="BA82" t="str">
            <v>摘要</v>
          </cell>
        </row>
        <row r="86">
          <cell r="AI86" t="str">
            <v>１．</v>
          </cell>
          <cell r="AK86" t="str">
            <v>事業費</v>
          </cell>
          <cell r="AT86">
            <v>60000</v>
          </cell>
        </row>
        <row r="89">
          <cell r="AI89" t="str">
            <v>(1)</v>
          </cell>
          <cell r="AK89" t="str">
            <v>工事費</v>
          </cell>
          <cell r="AT89">
            <v>29550</v>
          </cell>
        </row>
        <row r="90">
          <cell r="AQ90" t="str">
            <v>m </v>
          </cell>
        </row>
        <row r="91">
          <cell r="AN91" t="str">
            <v>排　  水  　路  </v>
          </cell>
          <cell r="AQ91" t="str">
            <v>付帯工</v>
          </cell>
          <cell r="AT91">
            <v>2000</v>
          </cell>
          <cell r="AW91" t="str">
            <v>排水路浚渫　一式（V=1.050m3)</v>
          </cell>
        </row>
        <row r="94">
          <cell r="AQ94" t="str">
            <v>ha </v>
          </cell>
          <cell r="AW94" t="str">
            <v>農道工 L=1.126m（地区内農道舗装のみ　a=3.505㎡)</v>
          </cell>
        </row>
        <row r="95">
          <cell r="AN95" t="str">
            <v>区  画  整  理  </v>
          </cell>
          <cell r="AQ95" t="str">
            <v>付帯工</v>
          </cell>
          <cell r="AT95">
            <v>27550</v>
          </cell>
          <cell r="AW95" t="str">
            <v>防護柵工 L=700m（沈砂工）、事業表示板設置　一式</v>
          </cell>
        </row>
        <row r="108">
          <cell r="AI108" t="str">
            <v>(2)</v>
          </cell>
          <cell r="AK108" t="str">
            <v>測量試験費</v>
          </cell>
          <cell r="AT108">
            <v>5000</v>
          </cell>
          <cell r="AW108" t="str">
            <v>農道台帳作成業務</v>
          </cell>
        </row>
        <row r="110">
          <cell r="AK110" t="str">
            <v>用地費及び</v>
          </cell>
          <cell r="AW110" t="str">
            <v> </v>
          </cell>
        </row>
        <row r="111">
          <cell r="AI111" t="str">
            <v>(4)</v>
          </cell>
          <cell r="AK111" t="str">
            <v>　　　補償費</v>
          </cell>
          <cell r="AT111">
            <v>0</v>
          </cell>
          <cell r="AW111" t="str">
            <v> </v>
          </cell>
        </row>
        <row r="114">
          <cell r="AI114" t="str">
            <v>(6)</v>
          </cell>
          <cell r="AK114" t="str">
            <v>換地費</v>
          </cell>
          <cell r="AT114">
            <v>24000</v>
          </cell>
        </row>
        <row r="117">
          <cell r="AI117" t="str">
            <v>(7)</v>
          </cell>
          <cell r="AK117" t="str">
            <v>工事雑費</v>
          </cell>
          <cell r="AT117">
            <v>1450</v>
          </cell>
        </row>
        <row r="120">
          <cell r="AK120" t="str">
            <v>合計</v>
          </cell>
          <cell r="AT120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42"/>
  <sheetViews>
    <sheetView tabSelected="1" zoomScale="75" zoomScaleNormal="75" zoomScalePageLayoutView="0" workbookViewId="0" topLeftCell="A1">
      <selection activeCell="N16" sqref="N16"/>
    </sheetView>
  </sheetViews>
  <sheetFormatPr defaultColWidth="10.125" defaultRowHeight="24" customHeight="1"/>
  <cols>
    <col min="1" max="16384" width="10.125" style="6" customWidth="1"/>
  </cols>
  <sheetData>
    <row r="1" spans="1:16" s="8" customFormat="1" ht="24" customHeight="1">
      <c r="A1" s="8" t="s">
        <v>10</v>
      </c>
      <c r="I1" s="8" t="str">
        <f>A1</f>
        <v>第23号様式（建設工事請負契約約款第21条関係）</v>
      </c>
      <c r="P1" s="2" t="s">
        <v>0</v>
      </c>
    </row>
    <row r="2" s="8" customFormat="1" ht="24" customHeight="1">
      <c r="P2" s="2"/>
    </row>
    <row r="3" spans="1:16" ht="24" customHeight="1">
      <c r="A3" s="1" t="s">
        <v>38</v>
      </c>
      <c r="B3" s="3"/>
      <c r="C3" s="3"/>
      <c r="D3" s="3"/>
      <c r="H3" s="4" t="s">
        <v>32</v>
      </c>
      <c r="I3" s="1" t="s">
        <v>38</v>
      </c>
      <c r="P3" s="4" t="s">
        <v>31</v>
      </c>
    </row>
    <row r="4" spans="1:9" ht="24" customHeight="1">
      <c r="A4" s="5" t="s">
        <v>39</v>
      </c>
      <c r="B4" s="3"/>
      <c r="C4" s="3"/>
      <c r="D4" s="3"/>
      <c r="I4" s="5" t="s">
        <v>39</v>
      </c>
    </row>
    <row r="5" spans="1:9" ht="24" customHeight="1">
      <c r="A5" s="5"/>
      <c r="I5" s="5"/>
    </row>
    <row r="6" spans="4:14" ht="24" customHeight="1">
      <c r="D6" s="4" t="s">
        <v>28</v>
      </c>
      <c r="E6" s="10" t="s">
        <v>11</v>
      </c>
      <c r="L6" s="4" t="s">
        <v>28</v>
      </c>
      <c r="M6" s="10" t="s">
        <v>11</v>
      </c>
      <c r="N6" s="6" t="s">
        <v>1</v>
      </c>
    </row>
    <row r="7" spans="5:16" ht="24" customHeight="1">
      <c r="E7" s="10" t="s">
        <v>12</v>
      </c>
      <c r="H7" s="4"/>
      <c r="M7" s="10" t="s">
        <v>12</v>
      </c>
      <c r="N7" s="6" t="s">
        <v>2</v>
      </c>
      <c r="P7" s="4"/>
    </row>
    <row r="8" spans="5:16" ht="24" customHeight="1">
      <c r="E8" s="10" t="s">
        <v>13</v>
      </c>
      <c r="H8" s="17" t="s">
        <v>3</v>
      </c>
      <c r="M8" s="10" t="s">
        <v>13</v>
      </c>
      <c r="N8" s="7" t="s">
        <v>4</v>
      </c>
      <c r="P8" s="17"/>
    </row>
    <row r="11" spans="1:16" ht="24" customHeight="1">
      <c r="A11" s="21" t="s">
        <v>14</v>
      </c>
      <c r="B11" s="21"/>
      <c r="C11" s="21"/>
      <c r="D11" s="21"/>
      <c r="E11" s="21"/>
      <c r="F11" s="21"/>
      <c r="G11" s="21"/>
      <c r="H11" s="21"/>
      <c r="I11" s="21" t="s">
        <v>14</v>
      </c>
      <c r="J11" s="21"/>
      <c r="K11" s="21"/>
      <c r="L11" s="21"/>
      <c r="M11" s="21"/>
      <c r="N11" s="21"/>
      <c r="O11" s="21"/>
      <c r="P11" s="21"/>
    </row>
    <row r="13" spans="1:9" ht="24" customHeight="1">
      <c r="A13" s="5" t="s">
        <v>33</v>
      </c>
      <c r="I13" s="5" t="s">
        <v>34</v>
      </c>
    </row>
    <row r="14" spans="1:9" ht="24" customHeight="1">
      <c r="A14" s="9" t="s">
        <v>15</v>
      </c>
      <c r="I14" s="9" t="s">
        <v>15</v>
      </c>
    </row>
    <row r="16" spans="2:15" ht="24" customHeight="1">
      <c r="B16" s="18" t="s">
        <v>5</v>
      </c>
      <c r="C16" s="11"/>
      <c r="D16" s="11"/>
      <c r="E16" s="11"/>
      <c r="F16" s="11"/>
      <c r="G16" s="11"/>
      <c r="J16" s="18" t="s">
        <v>5</v>
      </c>
      <c r="K16" s="19" t="s">
        <v>27</v>
      </c>
      <c r="L16" s="11"/>
      <c r="M16" s="11"/>
      <c r="N16" s="11"/>
      <c r="O16" s="11"/>
    </row>
    <row r="18" spans="3:13" ht="24" customHeight="1">
      <c r="C18" s="9"/>
      <c r="D18" s="22" t="s">
        <v>9</v>
      </c>
      <c r="E18" s="22"/>
      <c r="K18" s="9"/>
      <c r="L18" s="22" t="s">
        <v>9</v>
      </c>
      <c r="M18" s="22"/>
    </row>
    <row r="19" spans="3:13" ht="24" customHeight="1">
      <c r="C19" s="9"/>
      <c r="D19" s="10"/>
      <c r="E19" s="10"/>
      <c r="K19" s="9"/>
      <c r="L19" s="10"/>
      <c r="M19" s="10"/>
    </row>
    <row r="20" spans="1:13" ht="24" customHeight="1">
      <c r="A20" s="20" t="s">
        <v>6</v>
      </c>
      <c r="B20" s="23" t="s">
        <v>30</v>
      </c>
      <c r="C20" s="23"/>
      <c r="D20" s="10"/>
      <c r="E20" s="10"/>
      <c r="I20" s="20" t="s">
        <v>6</v>
      </c>
      <c r="J20" s="23" t="s">
        <v>30</v>
      </c>
      <c r="K20" s="23"/>
      <c r="L20" s="10"/>
      <c r="M20" s="10"/>
    </row>
    <row r="21" spans="1:12" ht="24" customHeight="1">
      <c r="A21" s="20" t="s">
        <v>7</v>
      </c>
      <c r="B21" s="23" t="s">
        <v>16</v>
      </c>
      <c r="C21" s="23"/>
      <c r="D21" s="13" t="s">
        <v>35</v>
      </c>
      <c r="I21" s="20" t="s">
        <v>7</v>
      </c>
      <c r="J21" s="23" t="s">
        <v>16</v>
      </c>
      <c r="K21" s="23"/>
      <c r="L21" s="13" t="s">
        <v>36</v>
      </c>
    </row>
    <row r="22" spans="1:12" ht="24" customHeight="1">
      <c r="A22" s="20" t="s">
        <v>8</v>
      </c>
      <c r="B22" s="23" t="s">
        <v>17</v>
      </c>
      <c r="C22" s="23"/>
      <c r="D22" s="13" t="s">
        <v>35</v>
      </c>
      <c r="I22" s="20" t="s">
        <v>8</v>
      </c>
      <c r="J22" s="23" t="s">
        <v>17</v>
      </c>
      <c r="K22" s="23"/>
      <c r="L22" s="13" t="s">
        <v>36</v>
      </c>
    </row>
    <row r="23" spans="1:12" ht="24" customHeight="1">
      <c r="A23" s="20" t="s">
        <v>29</v>
      </c>
      <c r="B23" s="23" t="s">
        <v>18</v>
      </c>
      <c r="C23" s="23"/>
      <c r="D23" s="13"/>
      <c r="I23" s="20" t="s">
        <v>29</v>
      </c>
      <c r="J23" s="23" t="s">
        <v>18</v>
      </c>
      <c r="K23" s="23"/>
      <c r="L23" s="13"/>
    </row>
    <row r="24" spans="1:12" ht="24" customHeight="1">
      <c r="A24" s="14"/>
      <c r="B24" s="13"/>
      <c r="C24" s="13"/>
      <c r="D24" s="13"/>
      <c r="I24" s="14"/>
      <c r="J24" s="15" t="s">
        <v>37</v>
      </c>
      <c r="K24" s="13"/>
      <c r="L24" s="13"/>
    </row>
    <row r="25" spans="1:12" ht="24" customHeight="1">
      <c r="A25" s="14"/>
      <c r="B25" s="13"/>
      <c r="C25" s="13"/>
      <c r="D25" s="13"/>
      <c r="I25" s="14"/>
      <c r="J25" s="16" t="s">
        <v>19</v>
      </c>
      <c r="K25" s="13"/>
      <c r="L25" s="13"/>
    </row>
    <row r="26" spans="1:12" ht="24" customHeight="1">
      <c r="A26" s="14"/>
      <c r="B26" s="13"/>
      <c r="C26" s="13"/>
      <c r="D26" s="13"/>
      <c r="I26" s="14"/>
      <c r="J26" s="13"/>
      <c r="K26" s="13"/>
      <c r="L26" s="13"/>
    </row>
    <row r="27" spans="1:12" ht="24" customHeight="1">
      <c r="A27" s="14"/>
      <c r="B27" s="13"/>
      <c r="C27" s="13"/>
      <c r="D27" s="13"/>
      <c r="I27" s="14"/>
      <c r="J27" s="13"/>
      <c r="K27" s="13"/>
      <c r="L27" s="13"/>
    </row>
    <row r="28" spans="1:12" ht="24" customHeight="1">
      <c r="A28" s="14"/>
      <c r="B28" s="13"/>
      <c r="C28" s="13"/>
      <c r="D28" s="13"/>
      <c r="I28" s="14"/>
      <c r="J28" s="13"/>
      <c r="K28" s="13"/>
      <c r="L28" s="13"/>
    </row>
    <row r="29" spans="1:12" ht="24" customHeight="1">
      <c r="A29" s="14"/>
      <c r="B29" s="13"/>
      <c r="C29" s="13"/>
      <c r="D29" s="13"/>
      <c r="I29" s="14"/>
      <c r="J29" s="13"/>
      <c r="K29" s="13"/>
      <c r="L29" s="13"/>
    </row>
    <row r="30" spans="1:12" ht="24" customHeight="1">
      <c r="A30" s="13" t="s">
        <v>20</v>
      </c>
      <c r="B30" s="13"/>
      <c r="C30" s="13"/>
      <c r="D30" s="13"/>
      <c r="I30" s="13" t="s">
        <v>20</v>
      </c>
      <c r="J30" s="13"/>
      <c r="K30" s="13"/>
      <c r="L30" s="13"/>
    </row>
    <row r="31" spans="1:12" ht="24" customHeight="1">
      <c r="A31" s="15" t="s">
        <v>21</v>
      </c>
      <c r="B31" s="13"/>
      <c r="C31" s="13"/>
      <c r="D31" s="13"/>
      <c r="I31" s="15" t="s">
        <v>21</v>
      </c>
      <c r="J31" s="13"/>
      <c r="K31" s="13"/>
      <c r="L31" s="13"/>
    </row>
    <row r="32" spans="1:12" ht="24" customHeight="1">
      <c r="A32" s="12" t="s">
        <v>22</v>
      </c>
      <c r="B32" s="13"/>
      <c r="C32" s="13"/>
      <c r="D32" s="13"/>
      <c r="I32" s="12" t="s">
        <v>22</v>
      </c>
      <c r="J32" s="13"/>
      <c r="K32" s="13"/>
      <c r="L32" s="13"/>
    </row>
    <row r="33" spans="1:12" ht="24" customHeight="1">
      <c r="A33" s="5" t="s">
        <v>23</v>
      </c>
      <c r="B33" s="13"/>
      <c r="C33" s="13"/>
      <c r="D33" s="13"/>
      <c r="I33" s="5" t="s">
        <v>23</v>
      </c>
      <c r="J33" s="13"/>
      <c r="K33" s="13"/>
      <c r="L33" s="13"/>
    </row>
    <row r="34" spans="1:12" ht="24" customHeight="1">
      <c r="A34" s="16" t="s">
        <v>24</v>
      </c>
      <c r="B34" s="13"/>
      <c r="C34" s="13"/>
      <c r="D34" s="13"/>
      <c r="I34" s="16" t="s">
        <v>24</v>
      </c>
      <c r="J34" s="13"/>
      <c r="K34" s="13"/>
      <c r="L34" s="13"/>
    </row>
    <row r="35" spans="1:12" ht="24" customHeight="1">
      <c r="A35" s="15" t="s">
        <v>25</v>
      </c>
      <c r="B35" s="13"/>
      <c r="C35" s="13"/>
      <c r="D35" s="13"/>
      <c r="I35" s="15" t="s">
        <v>25</v>
      </c>
      <c r="J35" s="13"/>
      <c r="K35" s="13"/>
      <c r="L35" s="13"/>
    </row>
    <row r="36" spans="1:12" ht="24" customHeight="1">
      <c r="A36" s="13" t="s">
        <v>26</v>
      </c>
      <c r="B36" s="13"/>
      <c r="C36" s="13"/>
      <c r="D36" s="13"/>
      <c r="I36" s="13" t="s">
        <v>26</v>
      </c>
      <c r="J36" s="13"/>
      <c r="K36" s="13"/>
      <c r="L36" s="13"/>
    </row>
    <row r="37" spans="1:4" ht="24" customHeight="1">
      <c r="A37" s="13"/>
      <c r="B37" s="13"/>
      <c r="C37" s="13"/>
      <c r="D37" s="13"/>
    </row>
    <row r="38" spans="1:4" ht="24" customHeight="1">
      <c r="A38" s="13"/>
      <c r="B38" s="13"/>
      <c r="C38" s="13"/>
      <c r="D38" s="13"/>
    </row>
    <row r="39" spans="1:4" ht="24" customHeight="1">
      <c r="A39" s="13"/>
      <c r="B39" s="13"/>
      <c r="C39" s="13"/>
      <c r="D39" s="13"/>
    </row>
    <row r="40" spans="1:4" ht="24" customHeight="1">
      <c r="A40" s="13"/>
      <c r="B40" s="13"/>
      <c r="C40" s="13"/>
      <c r="D40" s="13"/>
    </row>
    <row r="41" spans="1:4" ht="24" customHeight="1">
      <c r="A41" s="13"/>
      <c r="B41" s="13"/>
      <c r="C41" s="13"/>
      <c r="D41" s="13"/>
    </row>
    <row r="42" spans="1:4" ht="24" customHeight="1">
      <c r="A42" s="13"/>
      <c r="B42" s="13"/>
      <c r="C42" s="13"/>
      <c r="D42" s="13"/>
    </row>
  </sheetData>
  <sheetProtection/>
  <mergeCells count="12">
    <mergeCell ref="B20:C20"/>
    <mergeCell ref="J20:K20"/>
    <mergeCell ref="A11:H11"/>
    <mergeCell ref="I11:P11"/>
    <mergeCell ref="B21:C21"/>
    <mergeCell ref="B22:C22"/>
    <mergeCell ref="B23:C23"/>
    <mergeCell ref="D18:E18"/>
    <mergeCell ref="L18:M18"/>
    <mergeCell ref="J21:K21"/>
    <mergeCell ref="J22:K22"/>
    <mergeCell ref="J23:K23"/>
  </mergeCells>
  <printOptions/>
  <pageMargins left="1.1811023622047245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chikusan06</cp:lastModifiedBy>
  <cp:lastPrinted>2020-06-17T04:42:58Z</cp:lastPrinted>
  <dcterms:created xsi:type="dcterms:W3CDTF">2011-06-20T06:13:59Z</dcterms:created>
  <dcterms:modified xsi:type="dcterms:W3CDTF">2020-11-06T04:55:55Z</dcterms:modified>
  <cp:category/>
  <cp:version/>
  <cp:contentType/>
  <cp:contentStatus/>
</cp:coreProperties>
</file>