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80" tabRatio="770" activeTab="0"/>
  </bookViews>
  <sheets>
    <sheet name="業務完了通知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k">'[2]止水歩掛'!#REF!</definedName>
    <definedName name="\p">#N/A</definedName>
    <definedName name="\t">#N/A</definedName>
    <definedName name="\w">#N/A</definedName>
    <definedName name="AUTOEXEC">#REF!</definedName>
    <definedName name="PRINT">#REF!</definedName>
    <definedName name="_xlnm.Print_Area" localSheetId="0">'業務完了通知書'!$A$1:$W$46</definedName>
    <definedName name="PRINT_AREA_MI">#REF!</definedName>
    <definedName name="サトウキビ">#REF!</definedName>
    <definedName name="テンナ調書">#REF!</definedName>
    <definedName name="テンナ内訳">#REF!</definedName>
    <definedName name="マンゴー">#REF!</definedName>
    <definedName name="阿嘉利原調書">#REF!</definedName>
    <definedName name="阿嘉利原内訳">#REF!</definedName>
    <definedName name="位置図">#REF!</definedName>
    <definedName name="宇江城調書">#REF!</definedName>
    <definedName name="宇江城内訳">#REF!</definedName>
    <definedName name="塩川高穴調書">#REF!</definedName>
    <definedName name="塩川高穴内訳">#REF!</definedName>
    <definedName name="概要表">#REF!</definedName>
    <definedName name="幹線水路工事費">#REF!</definedName>
    <definedName name="宮国調書">#REF!</definedName>
    <definedName name="宮国内訳">#REF!</definedName>
    <definedName name="江崎調書">'[4]調書'!$O$33:$AE$73</definedName>
    <definedName name="江崎内訳">'[4]調書'!$AH$79:$BA$121</definedName>
    <definedName name="三川調書">#REF!</definedName>
    <definedName name="三川内訳">#REF!</definedName>
    <definedName name="糸数調書">#REF!</definedName>
    <definedName name="糸数内訳">#REF!</definedName>
    <definedName name="事業量">#REF!</definedName>
    <definedName name="事業量ﾃﾞｰﾀ">#REF!</definedName>
    <definedName name="事業量データ２">#REF!</definedName>
    <definedName name="事務所名">'[3]基本事項'!$B$4</definedName>
    <definedName name="水岳調書">'[5]調書'!$O$33:$AE$73</definedName>
    <definedName name="水岳内訳">'[5]調書'!$AH$79:$BA$121</definedName>
    <definedName name="盛山調書">'[6]調書'!$O$33:$AE$73</definedName>
    <definedName name="盛山内訳">'[6]調書'!$AH$78:$BA$121</definedName>
    <definedName name="西原調書">#REF!</definedName>
    <definedName name="西原東部地区">#REF!</definedName>
    <definedName name="西原東部地区２">#REF!</definedName>
    <definedName name="西原東部地区調書">#REF!</definedName>
    <definedName name="西原東部地区内訳">#REF!</definedName>
    <definedName name="西原東部調書">#REF!</definedName>
    <definedName name="西原東部内訳">#REF!</definedName>
    <definedName name="西原内訳">#REF!</definedName>
    <definedName name="石川調書">'[11]調書'!$O$33:$AE$73</definedName>
    <definedName name="石川内訳">'[11]調書'!$AH$79:$BA$121</definedName>
    <definedName name="前原調書">'[8]調書'!$O$33:$AE$73</definedName>
    <definedName name="前原内訳">'[8]調書'!$AH$79:$BA$121</definedName>
    <definedName name="前泊調書">'[13]調書'!$O$33:$AE$73</definedName>
    <definedName name="前泊内訳">'[13]調書'!$AH$79:$BA$121</definedName>
    <definedName name="仲地調書">'[12]調書'!$O$33:$AE$73</definedName>
    <definedName name="仲地内訳">'[12]調書'!$AH$79:$BA$121</definedName>
    <definedName name="田名調書">'[9]調書'!$O$32:$AE$72</definedName>
    <definedName name="田名内訳">'[9]調書'!$AH$78:$BA$120</definedName>
    <definedName name="東水岳調書">'[7]調書'!$O$33:$AE$73</definedName>
    <definedName name="東水岳内訳">'[7]調書'!$AH$79:$BA$121</definedName>
    <definedName name="白鳥調書">'[10]調書'!$O$33:$AE$73</definedName>
    <definedName name="白鳥内訳">'[10]調書'!$AH$79:$BA$121</definedName>
    <definedName name="保栄茂調書">#REF!</definedName>
    <definedName name="保栄茂内訳">#REF!</definedName>
    <definedName name="北東２調書">#REF!</definedName>
    <definedName name="北東２内訳">#REF!</definedName>
    <definedName name="北東調書">#REF!</definedName>
    <definedName name="北東内訳">#REF!</definedName>
    <definedName name="幕上東２調書">#REF!</definedName>
    <definedName name="幕上東２内訳">#REF!</definedName>
    <definedName name="幕上東調書">#REF!</definedName>
    <definedName name="幕上東内訳">#REF!</definedName>
    <definedName name="野菜">#REF!</definedName>
    <definedName name="葉たばこ">#REF!</definedName>
    <definedName name="腕山調書">#REF!</definedName>
    <definedName name="腕山内訳">#REF!</definedName>
  </definedNames>
  <calcPr fullCalcOnLoad="1"/>
</workbook>
</file>

<file path=xl/sharedStrings.xml><?xml version="1.0" encoding="utf-8"?>
<sst xmlns="http://schemas.openxmlformats.org/spreadsheetml/2006/main" count="57" uniqueCount="37">
  <si>
    <t>　　　　　　　　　　　　　　　　　　　　　　　　　　　　　　　　　　　　　　　（現場技術業務契約書）</t>
  </si>
  <si>
    <t>株式会社○○建設コンサルタント</t>
  </si>
  <si>
    <t>沖縄県○○市○○○丁目○番○号</t>
  </si>
  <si>
    <t>代表取締役　　○　○　○　○　　印</t>
  </si>
  <si>
    <t>　公益財団法人　沖縄県農業振興公社</t>
  </si>
  <si>
    <t>　理事長　　　　　　　　　　　　　　　　　　殿</t>
  </si>
  <si>
    <t>記</t>
  </si>
  <si>
    <t>業　 務　 完　 了　 通　 知　 書</t>
  </si>
  <si>
    <t>委託業務の名称</t>
  </si>
  <si>
    <t>業務委託料</t>
  </si>
  <si>
    <t>完了年月日</t>
  </si>
  <si>
    <t>１</t>
  </si>
  <si>
    <t>：</t>
  </si>
  <si>
    <t>２</t>
  </si>
  <si>
    <t>３</t>
  </si>
  <si>
    <t>第34号様式（土木設計約款第31条 関係）</t>
  </si>
  <si>
    <t>（受注者）  　　　　　　　　</t>
  </si>
  <si>
    <t>履行期間</t>
  </si>
  <si>
    <t>印</t>
  </si>
  <si>
    <t>（契約担当者）</t>
  </si>
  <si>
    <t>住　　所</t>
  </si>
  <si>
    <t>商　　号</t>
  </si>
  <si>
    <t>氏　　名</t>
  </si>
  <si>
    <t>１</t>
  </si>
  <si>
    <t>：</t>
  </si>
  <si>
    <t>２</t>
  </si>
  <si>
    <t>３</t>
  </si>
  <si>
    <t>第31条第１項の規定に基づき通知します。</t>
  </si>
  <si>
    <t>令和　　　年　　　月　　　日</t>
  </si>
  <si>
    <t>令和　　年　　月　　日付で契約した次の業務が完了したので、土木設計業務等委託契約書</t>
  </si>
  <si>
    <t>自　令和　　　年　　　月　　　日</t>
  </si>
  <si>
    <t>至　令和　　　年　　　月　　　日</t>
  </si>
  <si>
    <t>　公益財団法人　沖縄県農業振興公社</t>
  </si>
  <si>
    <t>　理事長　　　　　　　　　　　　　　　　　　殿</t>
  </si>
  <si>
    <t>自　令和　　　年　　　月　　　日</t>
  </si>
  <si>
    <t>至　令和　　　年　　　月　　　日</t>
  </si>
  <si>
    <t>令和　　　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</si>
</sst>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trike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6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3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0" fillId="0" borderId="5" applyNumberFormat="0" applyFill="0" applyAlignment="0" applyProtection="0"/>
    <xf numFmtId="0" fontId="41" fillId="28" borderId="0" applyNumberFormat="0" applyBorder="0" applyAlignment="0" applyProtection="0"/>
    <xf numFmtId="0" fontId="42" fillId="29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29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6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1" fillId="3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indent="2"/>
    </xf>
    <xf numFmtId="0" fontId="5" fillId="0" borderId="0" xfId="0" applyFont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76200</xdr:colOff>
      <xdr:row>4</xdr:row>
      <xdr:rowOff>190500</xdr:rowOff>
    </xdr:from>
    <xdr:to>
      <xdr:col>43</xdr:col>
      <xdr:colOff>142875</xdr:colOff>
      <xdr:row>7</xdr:row>
      <xdr:rowOff>28575</xdr:rowOff>
    </xdr:to>
    <xdr:sp>
      <xdr:nvSpPr>
        <xdr:cNvPr id="1" name="角丸四角形吹き出し 6"/>
        <xdr:cNvSpPr>
          <a:spLocks/>
        </xdr:cNvSpPr>
      </xdr:nvSpPr>
      <xdr:spPr>
        <a:xfrm>
          <a:off x="10296525" y="1066800"/>
          <a:ext cx="1724025" cy="552450"/>
        </a:xfrm>
        <a:prstGeom prst="wedgeRoundRectCallout">
          <a:avLst>
            <a:gd name="adj1" fmla="val -28754"/>
            <a:gd name="adj2" fmla="val 8557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契約書に記載された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受注者の内容を記入</a:t>
          </a:r>
        </a:p>
      </xdr:txBody>
    </xdr:sp>
    <xdr:clientData/>
  </xdr:twoCellAnchor>
  <xdr:twoCellAnchor>
    <xdr:from>
      <xdr:col>35</xdr:col>
      <xdr:colOff>19050</xdr:colOff>
      <xdr:row>29</xdr:row>
      <xdr:rowOff>161925</xdr:rowOff>
    </xdr:from>
    <xdr:to>
      <xdr:col>42</xdr:col>
      <xdr:colOff>0</xdr:colOff>
      <xdr:row>32</xdr:row>
      <xdr:rowOff>0</xdr:rowOff>
    </xdr:to>
    <xdr:sp>
      <xdr:nvSpPr>
        <xdr:cNvPr id="2" name="角丸四角形吹き出し 8"/>
        <xdr:cNvSpPr>
          <a:spLocks/>
        </xdr:cNvSpPr>
      </xdr:nvSpPr>
      <xdr:spPr>
        <a:xfrm>
          <a:off x="9686925" y="6591300"/>
          <a:ext cx="1914525" cy="495300"/>
        </a:xfrm>
        <a:prstGeom prst="wedgeRoundRectCallout">
          <a:avLst>
            <a:gd name="adj1" fmla="val -46763"/>
            <a:gd name="adj2" fmla="val 15865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契約書記載の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履行期間を記入</a:t>
          </a:r>
        </a:p>
      </xdr:txBody>
    </xdr:sp>
    <xdr:clientData/>
  </xdr:twoCellAnchor>
  <xdr:twoCellAnchor>
    <xdr:from>
      <xdr:col>35</xdr:col>
      <xdr:colOff>85725</xdr:colOff>
      <xdr:row>40</xdr:row>
      <xdr:rowOff>9525</xdr:rowOff>
    </xdr:from>
    <xdr:to>
      <xdr:col>42</xdr:col>
      <xdr:colOff>66675</xdr:colOff>
      <xdr:row>42</xdr:row>
      <xdr:rowOff>57150</xdr:rowOff>
    </xdr:to>
    <xdr:sp>
      <xdr:nvSpPr>
        <xdr:cNvPr id="3" name="角丸四角形吹き出し 9"/>
        <xdr:cNvSpPr>
          <a:spLocks/>
        </xdr:cNvSpPr>
      </xdr:nvSpPr>
      <xdr:spPr>
        <a:xfrm>
          <a:off x="9753600" y="8848725"/>
          <a:ext cx="1914525" cy="485775"/>
        </a:xfrm>
        <a:prstGeom prst="wedgeRoundRectCallout">
          <a:avLst>
            <a:gd name="adj1" fmla="val -46268"/>
            <a:gd name="adj2" fmla="val -9518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実際に業務が完了した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日付を記入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849;&#36890;\d-link\kashitsu\jikan\tuuchi\&#27005;SYORU\&#36947;&#36335;&#20351;&#29992;&#35377;&#2148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30333;&#40165;&#65306;&#19968;&#3332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30707;&#24029;&#65306;&#19968;&#3332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0210;&#22320;&#65306;&#19968;&#3332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1069;&#27850;&#65306;&#19968;&#33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2354;&#12363;&#12508;&#12531;\&#36215;&#24037;\&#30000;&#23611;&#31532;&#65297;\&#65320;&#65297;&#65299;\H13-003\&#25968;&#37327;-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849;&#36890;\d-link\kashitsu\jikan\tuuchi\&#27005;SYORU\&#20837;&#21147;&#25903;&#255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2006\d$\&#65320;&#65297;&#65296;&#20104;&#31639;&#35201;&#27714;\&#27743;&#23822;&#65306;&#32202;&#2461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7700;&#23731;&#65306;&#19968;&#3332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30427;&#23665;&#65306;&#19968;&#3332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6481;&#27700;&#23731;&#65306;&#19968;&#3332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1069;&#21407;&#65306;&#19968;&#3332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30000;&#21517;&#65306;&#19968;&#33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道路使用許可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白鳥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1638898</v>
          </cell>
          <cell r="X41">
            <v>1601097.9999999998</v>
          </cell>
          <cell r="Z41">
            <v>85000</v>
          </cell>
          <cell r="AB41">
            <v>37800.00000000023</v>
          </cell>
          <cell r="AD41">
            <v>15000</v>
          </cell>
        </row>
        <row r="44">
          <cell r="P44" t="str">
            <v>(1)</v>
          </cell>
          <cell r="Q44" t="str">
            <v>工事費</v>
          </cell>
          <cell r="V44">
            <v>1528795</v>
          </cell>
          <cell r="X44">
            <v>1500665.75</v>
          </cell>
          <cell r="Z44">
            <v>75018.3</v>
          </cell>
          <cell r="AB44">
            <v>28129.25</v>
          </cell>
          <cell r="AD44">
            <v>5381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　</v>
          </cell>
          <cell r="U46">
            <v>56</v>
          </cell>
          <cell r="V46">
            <v>928195</v>
          </cell>
          <cell r="W46">
            <v>0</v>
          </cell>
          <cell r="X46">
            <v>903077.38</v>
          </cell>
          <cell r="Y46" t="str">
            <v>ﾌｧｰﾑﾎﾟﾝﾄﾞ</v>
          </cell>
          <cell r="Z46">
            <v>75018.3</v>
          </cell>
          <cell r="AA46">
            <v>56</v>
          </cell>
          <cell r="AB46">
            <v>25117.619999999995</v>
          </cell>
          <cell r="AC46" t="str">
            <v>貯水池 </v>
          </cell>
          <cell r="AD46">
            <v>5381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　</v>
          </cell>
          <cell r="U48">
            <v>45.6</v>
          </cell>
          <cell r="V48">
            <v>600600</v>
          </cell>
          <cell r="W48">
            <v>38.9</v>
          </cell>
          <cell r="X48">
            <v>597588.37</v>
          </cell>
          <cell r="Y48">
            <v>0</v>
          </cell>
          <cell r="Z48">
            <v>0</v>
          </cell>
          <cell r="AA48">
            <v>6.700000000000003</v>
          </cell>
          <cell r="AB48">
            <v>3011.6300000000047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55490</v>
          </cell>
          <cell r="X55">
            <v>55458.06</v>
          </cell>
          <cell r="Z55">
            <v>1470</v>
          </cell>
          <cell r="AB55">
            <v>31.94000000000233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1030</v>
          </cell>
          <cell r="X58">
            <v>530.596</v>
          </cell>
          <cell r="Z58">
            <v>0</v>
          </cell>
          <cell r="AB58">
            <v>499.404</v>
          </cell>
          <cell r="AD58">
            <v>499</v>
          </cell>
        </row>
        <row r="61">
          <cell r="P61" t="str">
            <v>(6)</v>
          </cell>
          <cell r="Q61" t="str">
            <v>換地費</v>
          </cell>
          <cell r="V61">
            <v>21950</v>
          </cell>
          <cell r="X61">
            <v>12959.65</v>
          </cell>
          <cell r="Z61">
            <v>6562.5</v>
          </cell>
          <cell r="AB61">
            <v>8990.35</v>
          </cell>
          <cell r="AD61">
            <v>8745</v>
          </cell>
        </row>
        <row r="64">
          <cell r="P64" t="str">
            <v>(7)</v>
          </cell>
          <cell r="Q64" t="str">
            <v>工事雑費</v>
          </cell>
          <cell r="V64">
            <v>31633</v>
          </cell>
          <cell r="X64">
            <v>31483.944</v>
          </cell>
          <cell r="Z64">
            <v>1949.2</v>
          </cell>
          <cell r="AB64">
            <v>149.0560000000005</v>
          </cell>
          <cell r="AD64">
            <v>375</v>
          </cell>
        </row>
        <row r="67">
          <cell r="Q67" t="str">
            <v>小計</v>
          </cell>
          <cell r="V67">
            <v>1638898</v>
          </cell>
          <cell r="X67">
            <v>1601097.9999999998</v>
          </cell>
          <cell r="Z67">
            <v>85000</v>
          </cell>
          <cell r="AB67">
            <v>37800.00000000023</v>
          </cell>
          <cell r="AD67">
            <v>15000</v>
          </cell>
        </row>
        <row r="70">
          <cell r="P70" t="str">
            <v>２．</v>
          </cell>
          <cell r="Q70" t="str">
            <v>地方事務費</v>
          </cell>
          <cell r="V70">
            <v>983336</v>
          </cell>
          <cell r="X70">
            <v>956404</v>
          </cell>
          <cell r="Z70">
            <v>46748</v>
          </cell>
          <cell r="AB70">
            <v>26932</v>
          </cell>
          <cell r="AD70">
            <v>7500</v>
          </cell>
        </row>
        <row r="73">
          <cell r="Q73" t="str">
            <v>合計</v>
          </cell>
          <cell r="V73">
            <v>2622234</v>
          </cell>
          <cell r="X73">
            <v>2557502</v>
          </cell>
          <cell r="Z73">
            <v>131748</v>
          </cell>
          <cell r="AB73">
            <v>64732</v>
          </cell>
          <cell r="AD73">
            <v>22500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白鳥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15000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　</v>
          </cell>
          <cell r="AQ92" t="str">
            <v>貯水池 </v>
          </cell>
          <cell r="AT92">
            <v>5381</v>
          </cell>
        </row>
        <row r="95">
          <cell r="AQ95" t="str">
            <v>ha </v>
          </cell>
        </row>
        <row r="96">
          <cell r="AN96" t="str">
            <v>区画整理　</v>
          </cell>
          <cell r="AQ96">
            <v>0</v>
          </cell>
          <cell r="AT96">
            <v>0</v>
          </cell>
        </row>
        <row r="108">
          <cell r="AW108" t="str">
            <v> 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> </v>
          </cell>
        </row>
        <row r="111">
          <cell r="AK111" t="str">
            <v>用地費及び</v>
          </cell>
          <cell r="AW111" t="str">
            <v>用地費</v>
          </cell>
        </row>
        <row r="112">
          <cell r="AI112" t="str">
            <v>(4)</v>
          </cell>
          <cell r="AK112" t="str">
            <v>　　　補償費</v>
          </cell>
          <cell r="AT112">
            <v>499</v>
          </cell>
          <cell r="AW112" t="str">
            <v>作物補償費</v>
          </cell>
        </row>
        <row r="115">
          <cell r="AI115" t="str">
            <v>(6)</v>
          </cell>
          <cell r="AK115" t="str">
            <v>換地費</v>
          </cell>
          <cell r="AT115">
            <v>8745</v>
          </cell>
        </row>
        <row r="118">
          <cell r="AI118" t="str">
            <v>(7)</v>
          </cell>
          <cell r="AK118" t="str">
            <v>工事雑費</v>
          </cell>
          <cell r="AT118">
            <v>375</v>
          </cell>
        </row>
        <row r="121">
          <cell r="AK121" t="str">
            <v>合計</v>
          </cell>
          <cell r="AT121">
            <v>15000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石川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0">
          <cell r="AD40">
            <v>69455</v>
          </cell>
          <cell r="AE40" t="str">
            <v>［　］はＨ９ゼロ国</v>
          </cell>
        </row>
        <row r="41">
          <cell r="P41" t="str">
            <v>１．</v>
          </cell>
          <cell r="Q41" t="str">
            <v>事業費</v>
          </cell>
          <cell r="V41">
            <v>1164337</v>
          </cell>
          <cell r="X41">
            <v>823000</v>
          </cell>
          <cell r="Z41">
            <v>90000</v>
          </cell>
          <cell r="AB41">
            <v>341337</v>
          </cell>
          <cell r="AD41">
            <v>131738</v>
          </cell>
          <cell r="AE41" t="str">
            <v>で内数</v>
          </cell>
        </row>
        <row r="43">
          <cell r="AD43">
            <v>67816</v>
          </cell>
        </row>
        <row r="44">
          <cell r="P44" t="str">
            <v>(1)</v>
          </cell>
          <cell r="Q44" t="str">
            <v>工事費</v>
          </cell>
          <cell r="V44">
            <v>984437</v>
          </cell>
          <cell r="X44">
            <v>671822.6399999999</v>
          </cell>
          <cell r="Z44">
            <v>83545.35</v>
          </cell>
          <cell r="AB44">
            <v>312614.36000000004</v>
          </cell>
          <cell r="AD44">
            <v>120604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[管水路]</v>
          </cell>
          <cell r="AD45">
            <v>67816</v>
          </cell>
        </row>
        <row r="46">
          <cell r="S46" t="str">
            <v>畑 か ん　</v>
          </cell>
          <cell r="U46">
            <v>123</v>
          </cell>
          <cell r="V46">
            <v>661837</v>
          </cell>
          <cell r="W46">
            <v>0</v>
          </cell>
          <cell r="X46">
            <v>493484.32999999996</v>
          </cell>
          <cell r="Y46" t="str">
            <v>管水路</v>
          </cell>
          <cell r="Z46">
            <v>83545.35</v>
          </cell>
          <cell r="AA46">
            <v>123</v>
          </cell>
          <cell r="AB46">
            <v>168352.67000000004</v>
          </cell>
          <cell r="AC46" t="str">
            <v>管水路</v>
          </cell>
          <cell r="AD46">
            <v>120604</v>
          </cell>
        </row>
        <row r="47">
          <cell r="U47" t="str">
            <v>m </v>
          </cell>
          <cell r="W47" t="str">
            <v>m </v>
          </cell>
          <cell r="Y47" t="str">
            <v>m </v>
          </cell>
          <cell r="AA47" t="str">
            <v>m </v>
          </cell>
          <cell r="AC47">
            <v>0</v>
          </cell>
          <cell r="AD47">
            <v>0</v>
          </cell>
        </row>
        <row r="48">
          <cell r="S48" t="str">
            <v>明渠排水  </v>
          </cell>
          <cell r="U48">
            <v>8111</v>
          </cell>
          <cell r="V48">
            <v>267600</v>
          </cell>
          <cell r="W48">
            <v>6706.5</v>
          </cell>
          <cell r="X48">
            <v>178338.31</v>
          </cell>
          <cell r="Y48">
            <v>0</v>
          </cell>
          <cell r="Z48">
            <v>0</v>
          </cell>
          <cell r="AA48">
            <v>1404.5</v>
          </cell>
          <cell r="AB48">
            <v>89261.69</v>
          </cell>
          <cell r="AC48">
            <v>0</v>
          </cell>
          <cell r="AD48">
            <v>0</v>
          </cell>
        </row>
        <row r="49">
          <cell r="U49" t="str">
            <v>ha </v>
          </cell>
          <cell r="W49" t="str">
            <v>ha </v>
          </cell>
          <cell r="Y49" t="str">
            <v>ha </v>
          </cell>
          <cell r="AA49" t="str">
            <v>ha </v>
          </cell>
          <cell r="AC49">
            <v>0</v>
          </cell>
          <cell r="AD49">
            <v>0</v>
          </cell>
        </row>
        <row r="50">
          <cell r="S50" t="str">
            <v>暗渠排水  </v>
          </cell>
          <cell r="U50">
            <v>22</v>
          </cell>
          <cell r="V50">
            <v>55000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22</v>
          </cell>
          <cell r="AB50">
            <v>55000</v>
          </cell>
          <cell r="AC50">
            <v>0</v>
          </cell>
          <cell r="AD50">
            <v>0</v>
          </cell>
        </row>
        <row r="54">
          <cell r="AD54">
            <v>0</v>
          </cell>
        </row>
        <row r="55">
          <cell r="P55" t="str">
            <v>(2)</v>
          </cell>
          <cell r="Q55" t="str">
            <v>測量試験費</v>
          </cell>
          <cell r="V55">
            <v>72000</v>
          </cell>
          <cell r="X55">
            <v>71404.1</v>
          </cell>
          <cell r="Z55">
            <v>4021.5</v>
          </cell>
          <cell r="AB55">
            <v>595.8999999999942</v>
          </cell>
          <cell r="AD55">
            <v>2000</v>
          </cell>
        </row>
        <row r="57">
          <cell r="P57" t="str">
            <v>(4)</v>
          </cell>
          <cell r="Q57" t="str">
            <v>用地費及び</v>
          </cell>
          <cell r="AD57">
            <v>0</v>
          </cell>
        </row>
        <row r="58">
          <cell r="Q58" t="str">
            <v>　　　補償費</v>
          </cell>
          <cell r="V58">
            <v>81700</v>
          </cell>
          <cell r="X58">
            <v>61132.858</v>
          </cell>
          <cell r="Z58">
            <v>384.014</v>
          </cell>
          <cell r="AB58">
            <v>20567.142</v>
          </cell>
          <cell r="AD58">
            <v>4000</v>
          </cell>
        </row>
        <row r="60">
          <cell r="AD60">
            <v>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2000</v>
          </cell>
        </row>
        <row r="63">
          <cell r="AD63">
            <v>1639</v>
          </cell>
        </row>
        <row r="64">
          <cell r="P64" t="str">
            <v>(7)</v>
          </cell>
          <cell r="Q64" t="str">
            <v>工事雑費</v>
          </cell>
          <cell r="V64">
            <v>26200</v>
          </cell>
          <cell r="X64">
            <v>18640.402</v>
          </cell>
          <cell r="Z64">
            <v>2049.136</v>
          </cell>
          <cell r="AB64">
            <v>7559.598000000002</v>
          </cell>
          <cell r="AD64">
            <v>3134</v>
          </cell>
        </row>
        <row r="66">
          <cell r="AD66">
            <v>69455</v>
          </cell>
        </row>
        <row r="67">
          <cell r="Q67" t="str">
            <v>小計</v>
          </cell>
          <cell r="V67">
            <v>1164337</v>
          </cell>
          <cell r="X67">
            <v>823000</v>
          </cell>
          <cell r="Z67">
            <v>90000</v>
          </cell>
          <cell r="AB67">
            <v>341337</v>
          </cell>
          <cell r="AD67">
            <v>131738</v>
          </cell>
        </row>
        <row r="69">
          <cell r="AD69">
            <v>3472</v>
          </cell>
          <cell r="AE69" t="str">
            <v> ゼロ国事務費 5.5%</v>
          </cell>
        </row>
        <row r="70">
          <cell r="P70" t="str">
            <v>２．</v>
          </cell>
          <cell r="Q70" t="str">
            <v>地方事務費</v>
          </cell>
          <cell r="V70">
            <v>68786</v>
          </cell>
          <cell r="X70">
            <v>48930</v>
          </cell>
          <cell r="Z70">
            <v>4950</v>
          </cell>
          <cell r="AB70">
            <v>19856</v>
          </cell>
          <cell r="AD70">
            <v>6586</v>
          </cell>
          <cell r="AE70" t="str">
            <v> 一般事務費 5.0%</v>
          </cell>
        </row>
        <row r="72">
          <cell r="AD72">
            <v>72927</v>
          </cell>
        </row>
        <row r="73">
          <cell r="Q73" t="str">
            <v>合計</v>
          </cell>
          <cell r="V73">
            <v>1233123</v>
          </cell>
          <cell r="X73">
            <v>871930</v>
          </cell>
          <cell r="Z73">
            <v>94950</v>
          </cell>
          <cell r="AB73">
            <v>361193</v>
          </cell>
          <cell r="AD73">
            <v>138324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石川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5">
          <cell r="AW85" t="str">
            <v>［　］はゼロ国で内数</v>
          </cell>
        </row>
        <row r="86">
          <cell r="AT86">
            <v>69455</v>
          </cell>
        </row>
        <row r="87">
          <cell r="AI87" t="str">
            <v>１．</v>
          </cell>
          <cell r="AK87" t="str">
            <v>事業費</v>
          </cell>
          <cell r="AT87">
            <v>131738</v>
          </cell>
        </row>
        <row r="89">
          <cell r="AT89">
            <v>67816</v>
          </cell>
        </row>
        <row r="90">
          <cell r="AI90" t="str">
            <v>(1)</v>
          </cell>
          <cell r="AK90" t="str">
            <v>工事費</v>
          </cell>
          <cell r="AT90">
            <v>120604</v>
          </cell>
        </row>
        <row r="91">
          <cell r="AQ91" t="str">
            <v>[管水路]</v>
          </cell>
          <cell r="AT91">
            <v>67816</v>
          </cell>
        </row>
        <row r="92">
          <cell r="AN92" t="str">
            <v>畑 か ん　</v>
          </cell>
          <cell r="AQ92" t="str">
            <v>管水路</v>
          </cell>
          <cell r="AT92">
            <v>120604</v>
          </cell>
        </row>
        <row r="95">
          <cell r="AQ95">
            <v>0</v>
          </cell>
          <cell r="AT95">
            <v>0</v>
          </cell>
        </row>
        <row r="96">
          <cell r="AN96" t="str">
            <v>明渠排水  </v>
          </cell>
          <cell r="AQ96">
            <v>0</v>
          </cell>
          <cell r="AT96">
            <v>0</v>
          </cell>
        </row>
        <row r="100">
          <cell r="AN100" t="str">
            <v>暗渠排水  </v>
          </cell>
        </row>
        <row r="108">
          <cell r="AT108">
            <v>0</v>
          </cell>
          <cell r="AW108" t="str">
            <v>設計委託</v>
          </cell>
          <cell r="AX108">
            <v>2000</v>
          </cell>
        </row>
        <row r="109">
          <cell r="AI109" t="str">
            <v>(2)</v>
          </cell>
          <cell r="AK109" t="str">
            <v>測量試験費</v>
          </cell>
          <cell r="AT109">
            <v>2000</v>
          </cell>
          <cell r="AW109" t="str">
            <v>施工管理</v>
          </cell>
          <cell r="AX109">
            <v>0</v>
          </cell>
        </row>
        <row r="111">
          <cell r="AK111" t="str">
            <v>用地費及び</v>
          </cell>
          <cell r="AT111">
            <v>0</v>
          </cell>
          <cell r="AW111" t="str">
            <v>用地費</v>
          </cell>
          <cell r="AX111">
            <v>2000</v>
          </cell>
        </row>
        <row r="112">
          <cell r="AI112" t="str">
            <v>(4)</v>
          </cell>
          <cell r="AK112" t="str">
            <v>　　　補償費</v>
          </cell>
          <cell r="AT112">
            <v>4000</v>
          </cell>
          <cell r="AW112" t="str">
            <v>作物補償費</v>
          </cell>
          <cell r="AX112">
            <v>2000</v>
          </cell>
        </row>
        <row r="114">
          <cell r="AT114">
            <v>0</v>
          </cell>
        </row>
        <row r="115">
          <cell r="AI115" t="str">
            <v>(6)</v>
          </cell>
          <cell r="AK115" t="str">
            <v>換地費</v>
          </cell>
          <cell r="AT115">
            <v>2000</v>
          </cell>
        </row>
        <row r="117">
          <cell r="AT117">
            <v>1639</v>
          </cell>
        </row>
        <row r="118">
          <cell r="AI118" t="str">
            <v>(7)</v>
          </cell>
          <cell r="AK118" t="str">
            <v>工事雑費</v>
          </cell>
          <cell r="AT118">
            <v>3134</v>
          </cell>
        </row>
        <row r="120">
          <cell r="AT120">
            <v>69455</v>
          </cell>
        </row>
        <row r="121">
          <cell r="AK121" t="str">
            <v>合計</v>
          </cell>
          <cell r="AT121">
            <v>131738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仲地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0">
          <cell r="AD40">
            <v>42064</v>
          </cell>
          <cell r="AE40" t="str">
            <v>　［　］はＨ９ゼロ国</v>
          </cell>
        </row>
        <row r="41">
          <cell r="P41" t="str">
            <v>１．</v>
          </cell>
          <cell r="Q41" t="str">
            <v>事業費</v>
          </cell>
          <cell r="V41">
            <v>564400</v>
          </cell>
          <cell r="X41">
            <v>408880</v>
          </cell>
          <cell r="Z41">
            <v>137337.00000000003</v>
          </cell>
          <cell r="AB41">
            <v>155520</v>
          </cell>
          <cell r="AD41">
            <v>129873</v>
          </cell>
          <cell r="AE41" t="str">
            <v>　で内数</v>
          </cell>
        </row>
        <row r="43">
          <cell r="AD43">
            <v>38876</v>
          </cell>
        </row>
        <row r="44">
          <cell r="P44" t="str">
            <v>(1)</v>
          </cell>
          <cell r="Q44" t="str">
            <v>工事費</v>
          </cell>
          <cell r="V44">
            <v>480000</v>
          </cell>
          <cell r="X44">
            <v>353422.41</v>
          </cell>
          <cell r="Z44">
            <v>125429.85</v>
          </cell>
          <cell r="AB44">
            <v>126577.59</v>
          </cell>
          <cell r="AD44">
            <v>113827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>
            <v>4</v>
          </cell>
          <cell r="AD45">
            <v>11600</v>
          </cell>
        </row>
        <row r="46">
          <cell r="S46" t="str">
            <v>土層改良　</v>
          </cell>
          <cell r="U46">
            <v>24</v>
          </cell>
          <cell r="V46">
            <v>91100</v>
          </cell>
          <cell r="W46">
            <v>10.399999999999999</v>
          </cell>
          <cell r="X46">
            <v>52069.85</v>
          </cell>
          <cell r="Y46">
            <v>3.8</v>
          </cell>
          <cell r="Z46">
            <v>29080.85</v>
          </cell>
          <cell r="AA46">
            <v>13.600000000000001</v>
          </cell>
          <cell r="AB46">
            <v>39030.15</v>
          </cell>
          <cell r="AC46">
            <v>10</v>
          </cell>
          <cell r="AD46">
            <v>29000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>
            <v>4</v>
          </cell>
          <cell r="AD47">
            <v>27276</v>
          </cell>
        </row>
        <row r="48">
          <cell r="S48" t="str">
            <v>農地保全　</v>
          </cell>
          <cell r="U48">
            <v>24</v>
          </cell>
          <cell r="V48">
            <v>388900</v>
          </cell>
          <cell r="W48">
            <v>10.399999999999999</v>
          </cell>
          <cell r="X48">
            <v>301352.56</v>
          </cell>
          <cell r="Y48">
            <v>3.8</v>
          </cell>
          <cell r="Z48">
            <v>96349</v>
          </cell>
          <cell r="AA48">
            <v>13.600000000000001</v>
          </cell>
          <cell r="AB48">
            <v>87547.44</v>
          </cell>
          <cell r="AC48">
            <v>10</v>
          </cell>
          <cell r="AD48">
            <v>84827</v>
          </cell>
        </row>
        <row r="54">
          <cell r="AD54">
            <v>0</v>
          </cell>
        </row>
        <row r="55">
          <cell r="P55" t="str">
            <v>(2)</v>
          </cell>
          <cell r="Q55" t="str">
            <v>測量試験費</v>
          </cell>
          <cell r="V55">
            <v>40500</v>
          </cell>
          <cell r="X55">
            <v>32861.4</v>
          </cell>
          <cell r="Z55">
            <v>6720</v>
          </cell>
          <cell r="AB55">
            <v>7638.5999999999985</v>
          </cell>
          <cell r="AD55">
            <v>7000</v>
          </cell>
        </row>
        <row r="57">
          <cell r="P57" t="str">
            <v>(4)</v>
          </cell>
          <cell r="Q57" t="str">
            <v>用地費及び</v>
          </cell>
          <cell r="AD57">
            <v>0</v>
          </cell>
        </row>
        <row r="58">
          <cell r="Q58" t="str">
            <v>　　　補償費</v>
          </cell>
          <cell r="V58">
            <v>31700</v>
          </cell>
          <cell r="X58">
            <v>13644.833</v>
          </cell>
          <cell r="Z58">
            <v>2564.154</v>
          </cell>
          <cell r="AB58">
            <v>18055.167</v>
          </cell>
          <cell r="AD58">
            <v>6000</v>
          </cell>
        </row>
        <row r="60">
          <cell r="AD60">
            <v>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3">
          <cell r="AD63">
            <v>996</v>
          </cell>
        </row>
        <row r="64">
          <cell r="P64" t="str">
            <v>(7)</v>
          </cell>
          <cell r="Q64" t="str">
            <v>工事雑費</v>
          </cell>
          <cell r="V64">
            <v>12200</v>
          </cell>
          <cell r="X64">
            <v>8951.357</v>
          </cell>
          <cell r="Z64">
            <v>2622.996</v>
          </cell>
          <cell r="AB64">
            <v>3248.643</v>
          </cell>
          <cell r="AD64">
            <v>3046</v>
          </cell>
        </row>
        <row r="66">
          <cell r="AD66">
            <v>39872</v>
          </cell>
        </row>
        <row r="67">
          <cell r="Q67" t="str">
            <v>小計</v>
          </cell>
          <cell r="V67">
            <v>564400</v>
          </cell>
          <cell r="X67">
            <v>408880</v>
          </cell>
          <cell r="Z67">
            <v>137337.00000000003</v>
          </cell>
          <cell r="AB67">
            <v>155520</v>
          </cell>
          <cell r="AD67">
            <v>129873</v>
          </cell>
        </row>
        <row r="69">
          <cell r="AD69">
            <v>2192</v>
          </cell>
          <cell r="AE69" t="str">
            <v> ゼロ国事務費 5.5%</v>
          </cell>
        </row>
        <row r="70">
          <cell r="P70" t="str">
            <v>２．</v>
          </cell>
          <cell r="Q70" t="str">
            <v>地方事務費</v>
          </cell>
          <cell r="V70">
            <v>31040</v>
          </cell>
          <cell r="X70">
            <v>23844</v>
          </cell>
          <cell r="Z70">
            <v>7552</v>
          </cell>
          <cell r="AB70">
            <v>7196</v>
          </cell>
          <cell r="AD70">
            <v>6692</v>
          </cell>
          <cell r="AE70" t="str">
            <v> 一般事務費 5.0%</v>
          </cell>
        </row>
        <row r="72">
          <cell r="AD72">
            <v>42064</v>
          </cell>
        </row>
        <row r="73">
          <cell r="Q73" t="str">
            <v>合計</v>
          </cell>
          <cell r="V73">
            <v>595440</v>
          </cell>
          <cell r="X73">
            <v>432724</v>
          </cell>
          <cell r="Z73">
            <v>144889.00000000003</v>
          </cell>
          <cell r="AB73">
            <v>162716</v>
          </cell>
          <cell r="AD73">
            <v>136565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仲地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6">
          <cell r="AT86">
            <v>39872</v>
          </cell>
        </row>
        <row r="87">
          <cell r="AI87" t="str">
            <v>１．</v>
          </cell>
          <cell r="AK87" t="str">
            <v>事業費</v>
          </cell>
          <cell r="AT87">
            <v>129873</v>
          </cell>
          <cell r="AW87" t="str">
            <v>［　］はＨ９ゼロ国で内数</v>
          </cell>
        </row>
        <row r="89">
          <cell r="AT89">
            <v>38876</v>
          </cell>
        </row>
        <row r="90">
          <cell r="AI90" t="str">
            <v>(1)</v>
          </cell>
          <cell r="AK90" t="str">
            <v>工事費</v>
          </cell>
          <cell r="AT90">
            <v>113827</v>
          </cell>
        </row>
        <row r="91">
          <cell r="AQ91">
            <v>4</v>
          </cell>
          <cell r="AT91">
            <v>11600</v>
          </cell>
        </row>
        <row r="92">
          <cell r="AN92" t="str">
            <v>土層改良　</v>
          </cell>
          <cell r="AQ92">
            <v>10</v>
          </cell>
          <cell r="AT92">
            <v>29000</v>
          </cell>
        </row>
        <row r="95">
          <cell r="AQ95">
            <v>4</v>
          </cell>
          <cell r="AT95">
            <v>27276</v>
          </cell>
        </row>
        <row r="96">
          <cell r="AN96" t="str">
            <v>農地保全　</v>
          </cell>
          <cell r="AQ96">
            <v>10</v>
          </cell>
          <cell r="AT96">
            <v>84827</v>
          </cell>
        </row>
        <row r="108">
          <cell r="AT108">
            <v>0</v>
          </cell>
          <cell r="AW108" t="str">
            <v>設計委託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7000</v>
          </cell>
          <cell r="AW109" t="str">
            <v>施工管理</v>
          </cell>
          <cell r="AX109">
            <v>7000</v>
          </cell>
        </row>
        <row r="111">
          <cell r="AK111" t="str">
            <v>用地費及び</v>
          </cell>
          <cell r="AT111">
            <v>0</v>
          </cell>
          <cell r="AW111" t="str">
            <v>用地費</v>
          </cell>
          <cell r="AX111">
            <v>6000</v>
          </cell>
        </row>
        <row r="112">
          <cell r="AI112" t="str">
            <v>(4)</v>
          </cell>
          <cell r="AK112" t="str">
            <v>　　　補償費</v>
          </cell>
          <cell r="AT112">
            <v>6000</v>
          </cell>
          <cell r="AW112" t="str">
            <v>作物補償費</v>
          </cell>
          <cell r="AX112">
            <v>0</v>
          </cell>
        </row>
        <row r="114">
          <cell r="AT114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7">
          <cell r="AT117">
            <v>996</v>
          </cell>
        </row>
        <row r="118">
          <cell r="AI118" t="str">
            <v>(7)</v>
          </cell>
          <cell r="AK118" t="str">
            <v>工事雑費</v>
          </cell>
          <cell r="AT118">
            <v>3046</v>
          </cell>
        </row>
        <row r="120">
          <cell r="AT120">
            <v>39872</v>
          </cell>
        </row>
        <row r="121">
          <cell r="AK121" t="str">
            <v>合計</v>
          </cell>
          <cell r="AT121">
            <v>129873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前泊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468500</v>
          </cell>
          <cell r="X41">
            <v>35000</v>
          </cell>
          <cell r="Z41">
            <v>20000</v>
          </cell>
          <cell r="AB41">
            <v>433500</v>
          </cell>
          <cell r="AD41">
            <v>100000</v>
          </cell>
        </row>
        <row r="44">
          <cell r="P44" t="str">
            <v>(1)</v>
          </cell>
          <cell r="Q44" t="str">
            <v>工事費</v>
          </cell>
          <cell r="V44">
            <v>426800</v>
          </cell>
          <cell r="X44">
            <v>11497.5</v>
          </cell>
          <cell r="Z44">
            <v>11497.5</v>
          </cell>
          <cell r="AB44">
            <v>415302.5</v>
          </cell>
          <cell r="AD44">
            <v>90750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土層改良　</v>
          </cell>
          <cell r="U46">
            <v>29.4</v>
          </cell>
          <cell r="V46">
            <v>116200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29.4</v>
          </cell>
          <cell r="AB46">
            <v>116200</v>
          </cell>
          <cell r="AC46">
            <v>8.4</v>
          </cell>
          <cell r="AD46">
            <v>19130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農地保全　</v>
          </cell>
          <cell r="U48">
            <v>20.8</v>
          </cell>
          <cell r="V48">
            <v>310600</v>
          </cell>
          <cell r="W48">
            <v>0</v>
          </cell>
          <cell r="X48">
            <v>11497.5</v>
          </cell>
          <cell r="Y48" t="str">
            <v>付帯工</v>
          </cell>
          <cell r="Z48">
            <v>11497.5</v>
          </cell>
          <cell r="AA48">
            <v>20.8</v>
          </cell>
          <cell r="AB48">
            <v>299102.5</v>
          </cell>
          <cell r="AC48">
            <v>8.4</v>
          </cell>
          <cell r="AD48">
            <v>71620</v>
          </cell>
        </row>
        <row r="55">
          <cell r="P55" t="str">
            <v>(2)</v>
          </cell>
          <cell r="Q55" t="str">
            <v>測量試験費</v>
          </cell>
          <cell r="V55">
            <v>23000</v>
          </cell>
          <cell r="X55">
            <v>22629.1</v>
          </cell>
          <cell r="Z55">
            <v>8003.1</v>
          </cell>
          <cell r="AB55">
            <v>370.90000000000146</v>
          </cell>
          <cell r="AD55">
            <v>1000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7200</v>
          </cell>
          <cell r="X58">
            <v>0</v>
          </cell>
          <cell r="Z58">
            <v>0</v>
          </cell>
          <cell r="AB58">
            <v>7200</v>
          </cell>
          <cell r="AD58">
            <v>6000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11500</v>
          </cell>
          <cell r="X64">
            <v>873.4</v>
          </cell>
          <cell r="Z64">
            <v>499.4</v>
          </cell>
          <cell r="AB64">
            <v>10626.6</v>
          </cell>
          <cell r="AD64">
            <v>2250</v>
          </cell>
        </row>
        <row r="67">
          <cell r="Q67" t="str">
            <v>小計</v>
          </cell>
          <cell r="V67">
            <v>468500</v>
          </cell>
          <cell r="X67">
            <v>35000</v>
          </cell>
          <cell r="Z67">
            <v>20000</v>
          </cell>
          <cell r="AB67">
            <v>433500</v>
          </cell>
          <cell r="AD67">
            <v>100000</v>
          </cell>
        </row>
        <row r="70">
          <cell r="P70" t="str">
            <v>２．</v>
          </cell>
          <cell r="Q70" t="str">
            <v>地方事務費</v>
          </cell>
          <cell r="V70">
            <v>25266</v>
          </cell>
          <cell r="X70">
            <v>1924</v>
          </cell>
          <cell r="Z70">
            <v>1100</v>
          </cell>
          <cell r="AB70">
            <v>23342</v>
          </cell>
          <cell r="AD70">
            <v>5000</v>
          </cell>
        </row>
        <row r="73">
          <cell r="Q73" t="str">
            <v>合計</v>
          </cell>
          <cell r="V73">
            <v>493766</v>
          </cell>
          <cell r="X73">
            <v>36924</v>
          </cell>
          <cell r="Z73">
            <v>21100</v>
          </cell>
          <cell r="AB73">
            <v>456842</v>
          </cell>
          <cell r="AD73">
            <v>105000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前泊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100000</v>
          </cell>
        </row>
        <row r="90">
          <cell r="AI90" t="str">
            <v>(1)</v>
          </cell>
          <cell r="AK90" t="str">
            <v>工事費</v>
          </cell>
          <cell r="AT90">
            <v>90750</v>
          </cell>
        </row>
        <row r="91">
          <cell r="AQ91" t="str">
            <v>ha </v>
          </cell>
        </row>
        <row r="92">
          <cell r="AN92" t="str">
            <v>土層改良　</v>
          </cell>
          <cell r="AQ92">
            <v>8.4</v>
          </cell>
          <cell r="AT92">
            <v>19130</v>
          </cell>
          <cell r="AW92" t="str">
            <v>除レキ除去</v>
          </cell>
        </row>
        <row r="95">
          <cell r="AQ95" t="str">
            <v>ha </v>
          </cell>
        </row>
        <row r="96">
          <cell r="AN96" t="str">
            <v>農地保全　</v>
          </cell>
          <cell r="AQ96">
            <v>8.4</v>
          </cell>
          <cell r="AT96">
            <v>71620</v>
          </cell>
          <cell r="AW96" t="str">
            <v>勾配修正Ａ＝8.4ha</v>
          </cell>
        </row>
        <row r="108">
          <cell r="AW108" t="str">
            <v>施工管理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1000</v>
          </cell>
          <cell r="AW109" t="str">
            <v>用地測量</v>
          </cell>
          <cell r="AX109">
            <v>1000</v>
          </cell>
        </row>
        <row r="111">
          <cell r="AK111" t="str">
            <v>用地費及び</v>
          </cell>
          <cell r="AW111" t="str">
            <v>用地費</v>
          </cell>
          <cell r="AX111">
            <v>6000</v>
          </cell>
        </row>
        <row r="112">
          <cell r="AI112" t="str">
            <v>(4)</v>
          </cell>
          <cell r="AK112" t="str">
            <v>　　　補償費</v>
          </cell>
          <cell r="AT112">
            <v>6000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2250</v>
          </cell>
        </row>
        <row r="121">
          <cell r="AK121" t="str">
            <v>合計</v>
          </cell>
          <cell r="AT121">
            <v>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量"/>
      <sheetName val="耕作土搬入工①"/>
      <sheetName val="耕作土搬入工②"/>
      <sheetName val="耕地復旧"/>
      <sheetName val="用水止水工"/>
      <sheetName val="畦畔補修"/>
      <sheetName val="排水取付工"/>
      <sheetName val="溝畔補修③"/>
      <sheetName val="止水歩掛"/>
      <sheetName val="耕作土搬入工① (2)"/>
      <sheetName val="耕作土搬入工②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事項"/>
      <sheetName val="ver"/>
      <sheetName val="中間前金払"/>
      <sheetName val="再生利用"/>
      <sheetName val="見積徴収伺書"/>
      <sheetName val="見積書提出"/>
      <sheetName val="審査シート"/>
      <sheetName val="支障電柱等"/>
      <sheetName val="道路使用許可"/>
      <sheetName val="事故一報"/>
      <sheetName val="打合せ簿"/>
      <sheetName val="リサイクル11"/>
      <sheetName val="統括安全"/>
      <sheetName val="完成検査復命書"/>
      <sheetName val="完成検査1"/>
      <sheetName val="検査記録帳"/>
      <sheetName val="変更事前協議"/>
      <sheetName val="設計変更協議書"/>
      <sheetName val="目的物損害"/>
      <sheetName val="工期延長"/>
      <sheetName val="現場説明書"/>
      <sheetName val="説明事項"/>
      <sheetName val="積算内訳"/>
      <sheetName val="表紙(当初）"/>
      <sheetName val="表紙(変更）"/>
      <sheetName val="工事変更"/>
      <sheetName val="緊急措置"/>
      <sheetName val="下請１４"/>
      <sheetName val="特記仕様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（緊急整備型）</v>
          </cell>
          <cell r="AB33" t="str">
            <v>地区別調書</v>
          </cell>
        </row>
        <row r="35">
          <cell r="AD35" t="str">
            <v>江崎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年度まで</v>
          </cell>
          <cell r="Y37">
            <v>9</v>
          </cell>
          <cell r="Z37" t="str">
            <v>年度</v>
          </cell>
          <cell r="AA37">
            <v>10</v>
          </cell>
          <cell r="AB37" t="str">
            <v>年度以降</v>
          </cell>
          <cell r="AC37">
            <v>10</v>
          </cell>
          <cell r="AD37" t="str">
            <v>年度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2513135</v>
          </cell>
          <cell r="X41">
            <v>956507</v>
          </cell>
          <cell r="Z41">
            <v>290000</v>
          </cell>
          <cell r="AB41">
            <v>1556628</v>
          </cell>
          <cell r="AD41">
            <v>350000</v>
          </cell>
        </row>
        <row r="44">
          <cell r="P44" t="str">
            <v>(1)</v>
          </cell>
          <cell r="Q44" t="str">
            <v>工事費</v>
          </cell>
          <cell r="V44">
            <v>2237200</v>
          </cell>
          <cell r="X44">
            <v>807273.98</v>
          </cell>
          <cell r="Z44">
            <v>264270.3</v>
          </cell>
          <cell r="AB44">
            <v>1429926.02</v>
          </cell>
          <cell r="AD44">
            <v>320200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区画整理　</v>
          </cell>
          <cell r="U46">
            <v>73</v>
          </cell>
          <cell r="V46">
            <v>1180200</v>
          </cell>
          <cell r="W46">
            <v>29.099999999999998</v>
          </cell>
          <cell r="X46">
            <v>539100.2</v>
          </cell>
          <cell r="Y46">
            <v>7.2</v>
          </cell>
          <cell r="Z46">
            <v>144520.3</v>
          </cell>
          <cell r="AA46">
            <v>43.900000000000006</v>
          </cell>
          <cell r="AB46">
            <v>641099.8</v>
          </cell>
          <cell r="AC46">
            <v>10</v>
          </cell>
          <cell r="AD46">
            <v>110000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畑 か ん　</v>
          </cell>
          <cell r="U48">
            <v>73</v>
          </cell>
          <cell r="V48">
            <v>1057000</v>
          </cell>
          <cell r="W48">
            <v>0</v>
          </cell>
          <cell r="X48">
            <v>268173.78</v>
          </cell>
          <cell r="Y48" t="str">
            <v>貯水池</v>
          </cell>
          <cell r="Z48">
            <v>119750</v>
          </cell>
          <cell r="AA48">
            <v>73</v>
          </cell>
          <cell r="AB48">
            <v>788826.22</v>
          </cell>
          <cell r="AC48" t="str">
            <v>貯水池</v>
          </cell>
          <cell r="AD48">
            <v>210200</v>
          </cell>
        </row>
        <row r="55">
          <cell r="P55" t="str">
            <v>(2)</v>
          </cell>
          <cell r="Q55" t="str">
            <v>測量試験費</v>
          </cell>
          <cell r="V55">
            <v>132400</v>
          </cell>
          <cell r="X55">
            <v>102573.84999999999</v>
          </cell>
          <cell r="Z55">
            <v>14175</v>
          </cell>
          <cell r="AB55">
            <v>29826.15000000001</v>
          </cell>
          <cell r="AD55">
            <v>18000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61500</v>
          </cell>
          <cell r="X58">
            <v>19498.363</v>
          </cell>
          <cell r="Z58">
            <v>5368.17</v>
          </cell>
          <cell r="AB58">
            <v>42001.637</v>
          </cell>
          <cell r="AD58">
            <v>3300</v>
          </cell>
        </row>
        <row r="61">
          <cell r="P61" t="str">
            <v>(6)</v>
          </cell>
          <cell r="Q61" t="str">
            <v>換地費</v>
          </cell>
          <cell r="V61">
            <v>48000</v>
          </cell>
          <cell r="X61">
            <v>12161.9</v>
          </cell>
          <cell r="Z61">
            <v>2037</v>
          </cell>
          <cell r="AB61">
            <v>35838.1</v>
          </cell>
          <cell r="AD61">
            <v>2500</v>
          </cell>
        </row>
        <row r="64">
          <cell r="P64" t="str">
            <v>(7)</v>
          </cell>
          <cell r="Q64" t="str">
            <v>工事雑費</v>
          </cell>
          <cell r="V64">
            <v>34035</v>
          </cell>
          <cell r="X64">
            <v>14998.907</v>
          </cell>
          <cell r="Z64">
            <v>4149.53</v>
          </cell>
          <cell r="AB64">
            <v>19036.093</v>
          </cell>
          <cell r="AD64">
            <v>6000</v>
          </cell>
        </row>
        <row r="67">
          <cell r="Q67" t="str">
            <v>小計</v>
          </cell>
          <cell r="V67">
            <v>2513135</v>
          </cell>
          <cell r="X67">
            <v>956507</v>
          </cell>
          <cell r="Z67">
            <v>290000</v>
          </cell>
          <cell r="AB67">
            <v>1556628</v>
          </cell>
          <cell r="AD67">
            <v>350000</v>
          </cell>
        </row>
        <row r="70">
          <cell r="P70" t="str">
            <v>２．</v>
          </cell>
          <cell r="Q70" t="str">
            <v>地方事務費</v>
          </cell>
          <cell r="V70">
            <v>150788</v>
          </cell>
          <cell r="X70">
            <v>55940</v>
          </cell>
          <cell r="Z70">
            <v>15950</v>
          </cell>
          <cell r="AB70">
            <v>94848</v>
          </cell>
          <cell r="AD70">
            <v>17500</v>
          </cell>
        </row>
        <row r="73">
          <cell r="Q73" t="str">
            <v>合計</v>
          </cell>
          <cell r="V73">
            <v>2663923</v>
          </cell>
          <cell r="X73">
            <v>1012447</v>
          </cell>
          <cell r="Z73">
            <v>305950</v>
          </cell>
          <cell r="AB73">
            <v>1651476</v>
          </cell>
          <cell r="AD73">
            <v>367500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畑地帯総合整備事業（緊急整備型）</v>
          </cell>
          <cell r="AU81" t="str">
            <v>地区名 :</v>
          </cell>
          <cell r="AW81" t="str">
            <v>江崎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350000</v>
          </cell>
        </row>
        <row r="90">
          <cell r="AI90" t="str">
            <v>(1)</v>
          </cell>
          <cell r="AK90" t="str">
            <v>工事費</v>
          </cell>
          <cell r="AT90">
            <v>320200</v>
          </cell>
        </row>
        <row r="91">
          <cell r="AQ91" t="str">
            <v>ha </v>
          </cell>
        </row>
        <row r="92">
          <cell r="AN92" t="str">
            <v>区画整理　</v>
          </cell>
          <cell r="AQ92">
            <v>10</v>
          </cell>
          <cell r="AT92">
            <v>110000</v>
          </cell>
        </row>
        <row r="95">
          <cell r="AQ95" t="str">
            <v>ha </v>
          </cell>
        </row>
        <row r="96">
          <cell r="AN96" t="str">
            <v>畑 か ん　</v>
          </cell>
          <cell r="AQ96" t="str">
            <v>貯水池</v>
          </cell>
          <cell r="AT96">
            <v>210200</v>
          </cell>
        </row>
        <row r="108">
          <cell r="AW108" t="str">
            <v>設計委託</v>
          </cell>
          <cell r="AX108">
            <v>2000</v>
          </cell>
          <cell r="AY108" t="str">
            <v>：ボーリング調査</v>
          </cell>
        </row>
        <row r="109">
          <cell r="AI109" t="str">
            <v>(2)</v>
          </cell>
          <cell r="AK109" t="str">
            <v>測量試験費</v>
          </cell>
          <cell r="AT109">
            <v>18000</v>
          </cell>
          <cell r="AW109" t="str">
            <v>施工管理</v>
          </cell>
          <cell r="AX109">
            <v>16000</v>
          </cell>
        </row>
        <row r="111">
          <cell r="AK111" t="str">
            <v>用地費及び</v>
          </cell>
          <cell r="AW111" t="str">
            <v>用地買収費</v>
          </cell>
          <cell r="AX111">
            <v>3000</v>
          </cell>
          <cell r="AY111" t="str">
            <v>：5，172㎡×580=3,000</v>
          </cell>
        </row>
        <row r="112">
          <cell r="AI112" t="str">
            <v>(4)</v>
          </cell>
          <cell r="AK112" t="str">
            <v>　　　補償費</v>
          </cell>
          <cell r="AT112">
            <v>3300</v>
          </cell>
          <cell r="AW112" t="str">
            <v>作物補償費</v>
          </cell>
          <cell r="AX112">
            <v>300</v>
          </cell>
          <cell r="AY112" t="str">
            <v>：電柱　3本×100=300</v>
          </cell>
        </row>
        <row r="115">
          <cell r="AI115" t="str">
            <v>(6)</v>
          </cell>
          <cell r="AK115" t="str">
            <v>換地費</v>
          </cell>
          <cell r="AT115">
            <v>2500</v>
          </cell>
        </row>
        <row r="118">
          <cell r="AI118" t="str">
            <v>(7)</v>
          </cell>
          <cell r="AK118" t="str">
            <v>工事雑費</v>
          </cell>
          <cell r="AT118">
            <v>6000</v>
          </cell>
        </row>
        <row r="121">
          <cell r="AK121" t="str">
            <v>合計</v>
          </cell>
          <cell r="AT121">
            <v>350000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水岳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1884125</v>
          </cell>
          <cell r="X41">
            <v>1178540</v>
          </cell>
          <cell r="Z41">
            <v>3599.9999999999995</v>
          </cell>
          <cell r="AB41">
            <v>705585</v>
          </cell>
          <cell r="AD41">
            <v>13000</v>
          </cell>
        </row>
        <row r="44">
          <cell r="P44" t="str">
            <v>(1)</v>
          </cell>
          <cell r="Q44" t="str">
            <v>工事費</v>
          </cell>
          <cell r="V44">
            <v>1772820</v>
          </cell>
          <cell r="X44">
            <v>1107542.85</v>
          </cell>
          <cell r="Z44">
            <v>3451.35</v>
          </cell>
          <cell r="AB44">
            <v>665277.15</v>
          </cell>
          <cell r="AD44">
            <v>10875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　</v>
          </cell>
          <cell r="U46">
            <v>100</v>
          </cell>
          <cell r="V46">
            <v>589190</v>
          </cell>
          <cell r="W46">
            <v>46.3</v>
          </cell>
          <cell r="X46">
            <v>276781.02</v>
          </cell>
          <cell r="Y46">
            <v>0</v>
          </cell>
          <cell r="Z46">
            <v>0</v>
          </cell>
          <cell r="AA46">
            <v>53.7</v>
          </cell>
          <cell r="AB46">
            <v>312408.98</v>
          </cell>
          <cell r="AC46">
            <v>0</v>
          </cell>
          <cell r="AD46">
            <v>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　</v>
          </cell>
          <cell r="U48">
            <v>100</v>
          </cell>
          <cell r="V48">
            <v>1183630</v>
          </cell>
          <cell r="W48">
            <v>47.5</v>
          </cell>
          <cell r="X48">
            <v>830761.83</v>
          </cell>
          <cell r="Y48" t="str">
            <v>付帯工 </v>
          </cell>
          <cell r="Z48">
            <v>3451.35</v>
          </cell>
          <cell r="AA48">
            <v>52.5</v>
          </cell>
          <cell r="AB48">
            <v>352868.17000000004</v>
          </cell>
          <cell r="AC48" t="str">
            <v>付帯工 </v>
          </cell>
          <cell r="AD48">
            <v>10875</v>
          </cell>
        </row>
        <row r="55">
          <cell r="P55" t="str">
            <v>(2)</v>
          </cell>
          <cell r="Q55" t="str">
            <v>測量試験費</v>
          </cell>
          <cell r="V55">
            <v>44380</v>
          </cell>
          <cell r="X55">
            <v>41407.73</v>
          </cell>
          <cell r="Z55">
            <v>0</v>
          </cell>
          <cell r="AB55">
            <v>2972.269999999997</v>
          </cell>
          <cell r="AD55">
            <v>1300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2270</v>
          </cell>
          <cell r="X58">
            <v>1780.797</v>
          </cell>
          <cell r="Z58">
            <v>59.287</v>
          </cell>
          <cell r="AB58">
            <v>489.203</v>
          </cell>
          <cell r="AD58">
            <v>500</v>
          </cell>
        </row>
        <row r="61">
          <cell r="P61" t="str">
            <v>(6)</v>
          </cell>
          <cell r="Q61" t="str">
            <v>換地費</v>
          </cell>
          <cell r="V61">
            <v>29630</v>
          </cell>
          <cell r="X61">
            <v>7434.7</v>
          </cell>
          <cell r="Z61">
            <v>0</v>
          </cell>
          <cell r="AB61">
            <v>22195.3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35025</v>
          </cell>
          <cell r="X64">
            <v>20373.923000000003</v>
          </cell>
          <cell r="Z64">
            <v>89.363</v>
          </cell>
          <cell r="AB64">
            <v>14651.076999999997</v>
          </cell>
          <cell r="AD64">
            <v>325</v>
          </cell>
        </row>
        <row r="67">
          <cell r="Q67" t="str">
            <v>小計</v>
          </cell>
          <cell r="V67">
            <v>1884125</v>
          </cell>
          <cell r="X67">
            <v>1178540</v>
          </cell>
          <cell r="Z67">
            <v>3599.9999999999995</v>
          </cell>
          <cell r="AB67">
            <v>705585</v>
          </cell>
          <cell r="AD67">
            <v>13000</v>
          </cell>
        </row>
        <row r="70">
          <cell r="P70" t="str">
            <v>２．</v>
          </cell>
          <cell r="Q70" t="str">
            <v>地方事務費</v>
          </cell>
          <cell r="V70">
            <v>113044</v>
          </cell>
          <cell r="X70">
            <v>70692</v>
          </cell>
          <cell r="Z70">
            <v>196</v>
          </cell>
          <cell r="AB70">
            <v>42352</v>
          </cell>
          <cell r="AD70">
            <v>648</v>
          </cell>
        </row>
        <row r="73">
          <cell r="Q73" t="str">
            <v>合計</v>
          </cell>
          <cell r="V73">
            <v>1997169</v>
          </cell>
          <cell r="X73">
            <v>1249232</v>
          </cell>
          <cell r="Z73">
            <v>3795.9999999999995</v>
          </cell>
          <cell r="AB73">
            <v>747937</v>
          </cell>
          <cell r="AD73">
            <v>13648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水岳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13000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　</v>
          </cell>
          <cell r="AQ92">
            <v>0</v>
          </cell>
          <cell r="AT92">
            <v>0</v>
          </cell>
        </row>
        <row r="95">
          <cell r="AQ95" t="str">
            <v>ha </v>
          </cell>
        </row>
        <row r="96">
          <cell r="AN96" t="str">
            <v>区画整理　</v>
          </cell>
          <cell r="AQ96" t="str">
            <v>付帯工 </v>
          </cell>
          <cell r="AT96">
            <v>10875</v>
          </cell>
          <cell r="AW96" t="str">
            <v>Ⅲ型　一式</v>
          </cell>
        </row>
        <row r="108">
          <cell r="AW108" t="str">
            <v>設計委託</v>
          </cell>
          <cell r="AX108">
            <v>1000</v>
          </cell>
          <cell r="AY108" t="str">
            <v>    分筆測量　300千円</v>
          </cell>
        </row>
        <row r="109">
          <cell r="AI109" t="str">
            <v>(2)</v>
          </cell>
          <cell r="AK109" t="str">
            <v>測量試験費</v>
          </cell>
          <cell r="AT109">
            <v>1300</v>
          </cell>
          <cell r="AW109" t="str">
            <v>施工管理</v>
          </cell>
          <cell r="AX109">
            <v>0</v>
          </cell>
        </row>
        <row r="111">
          <cell r="AK111" t="str">
            <v>用地費及び</v>
          </cell>
          <cell r="AW111" t="str">
            <v>用地費</v>
          </cell>
          <cell r="AX111">
            <v>500</v>
          </cell>
        </row>
        <row r="112">
          <cell r="AI112" t="str">
            <v>(4)</v>
          </cell>
          <cell r="AK112" t="str">
            <v>　　　補償費</v>
          </cell>
          <cell r="AT112">
            <v>500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325</v>
          </cell>
        </row>
        <row r="121">
          <cell r="AK121" t="str">
            <v>合計</v>
          </cell>
          <cell r="AT121">
            <v>13000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盛山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1117605</v>
          </cell>
          <cell r="X41">
            <v>916467</v>
          </cell>
          <cell r="Z41">
            <v>21300</v>
          </cell>
          <cell r="AB41">
            <v>201138</v>
          </cell>
          <cell r="AD41">
            <v>22000</v>
          </cell>
        </row>
        <row r="44">
          <cell r="P44" t="str">
            <v>(1)</v>
          </cell>
          <cell r="Q44" t="str">
            <v>工事費</v>
          </cell>
          <cell r="V44">
            <v>1040880</v>
          </cell>
          <cell r="X44">
            <v>855777.4299999999</v>
          </cell>
          <cell r="Z44">
            <v>15414</v>
          </cell>
          <cell r="AB44">
            <v>185102.57</v>
          </cell>
          <cell r="AD44">
            <v>15900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　</v>
          </cell>
          <cell r="U46">
            <v>68</v>
          </cell>
          <cell r="V46">
            <v>329780</v>
          </cell>
          <cell r="W46">
            <v>40.2</v>
          </cell>
          <cell r="X46">
            <v>313005.359</v>
          </cell>
          <cell r="Y46" t="str">
            <v>付帯工 </v>
          </cell>
          <cell r="Z46">
            <v>9587.55</v>
          </cell>
          <cell r="AA46">
            <v>27.799999999999997</v>
          </cell>
          <cell r="AB46">
            <v>16774.641000000003</v>
          </cell>
          <cell r="AC46">
            <v>0</v>
          </cell>
          <cell r="AD46">
            <v>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　</v>
          </cell>
          <cell r="U48">
            <v>68</v>
          </cell>
          <cell r="V48">
            <v>711100</v>
          </cell>
          <cell r="W48">
            <v>28.3</v>
          </cell>
          <cell r="X48">
            <v>542772.071</v>
          </cell>
          <cell r="Y48" t="str">
            <v>付帯工 </v>
          </cell>
          <cell r="Z48">
            <v>5826.45</v>
          </cell>
          <cell r="AA48">
            <v>39.7</v>
          </cell>
          <cell r="AB48">
            <v>168327.929</v>
          </cell>
          <cell r="AC48" t="str">
            <v>付帯工 </v>
          </cell>
          <cell r="AD48">
            <v>15900</v>
          </cell>
        </row>
        <row r="55">
          <cell r="P55" t="str">
            <v>(2)</v>
          </cell>
          <cell r="Q55" t="str">
            <v>測量試験費</v>
          </cell>
          <cell r="V55">
            <v>29910</v>
          </cell>
          <cell r="X55">
            <v>29520</v>
          </cell>
          <cell r="Z55">
            <v>0</v>
          </cell>
          <cell r="AB55">
            <v>390</v>
          </cell>
          <cell r="AD55">
            <v>1400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2120</v>
          </cell>
          <cell r="X58">
            <v>1640.576</v>
          </cell>
          <cell r="Z58">
            <v>0</v>
          </cell>
          <cell r="AB58">
            <v>479.424</v>
          </cell>
          <cell r="AD58">
            <v>150</v>
          </cell>
        </row>
        <row r="61">
          <cell r="P61" t="str">
            <v>(6)</v>
          </cell>
          <cell r="Q61" t="str">
            <v>換地費</v>
          </cell>
          <cell r="V61">
            <v>23600</v>
          </cell>
          <cell r="X61">
            <v>11019.08</v>
          </cell>
          <cell r="Z61">
            <v>5355</v>
          </cell>
          <cell r="AB61">
            <v>12580.92</v>
          </cell>
          <cell r="AD61">
            <v>4000</v>
          </cell>
        </row>
        <row r="64">
          <cell r="P64" t="str">
            <v>(7)</v>
          </cell>
          <cell r="Q64" t="str">
            <v>工事雑費</v>
          </cell>
          <cell r="V64">
            <v>21095</v>
          </cell>
          <cell r="X64">
            <v>18509.914</v>
          </cell>
          <cell r="Z64">
            <v>531</v>
          </cell>
          <cell r="AB64">
            <v>2585.0859999999993</v>
          </cell>
          <cell r="AD64">
            <v>550</v>
          </cell>
        </row>
        <row r="67">
          <cell r="Q67" t="str">
            <v>小計</v>
          </cell>
          <cell r="V67">
            <v>1117605</v>
          </cell>
          <cell r="X67">
            <v>916467</v>
          </cell>
          <cell r="Z67">
            <v>21300</v>
          </cell>
          <cell r="AB67">
            <v>201138</v>
          </cell>
          <cell r="AD67">
            <v>22000</v>
          </cell>
        </row>
        <row r="70">
          <cell r="P70" t="str">
            <v>２．</v>
          </cell>
          <cell r="Q70" t="str">
            <v>地方事務費</v>
          </cell>
          <cell r="V70">
            <v>64656</v>
          </cell>
          <cell r="X70">
            <v>52726</v>
          </cell>
          <cell r="Z70">
            <v>1168</v>
          </cell>
          <cell r="AB70">
            <v>11930</v>
          </cell>
          <cell r="AD70">
            <v>1100</v>
          </cell>
        </row>
        <row r="73">
          <cell r="Q73" t="str">
            <v>合計</v>
          </cell>
          <cell r="V73">
            <v>1182261</v>
          </cell>
          <cell r="X73">
            <v>969193</v>
          </cell>
          <cell r="Z73">
            <v>22468</v>
          </cell>
          <cell r="AB73">
            <v>213068</v>
          </cell>
          <cell r="AD73">
            <v>23100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盛山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22000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　</v>
          </cell>
          <cell r="AQ92">
            <v>0</v>
          </cell>
          <cell r="AT92">
            <v>0</v>
          </cell>
        </row>
        <row r="95">
          <cell r="AQ95" t="str">
            <v>ha </v>
          </cell>
        </row>
        <row r="96">
          <cell r="AN96" t="str">
            <v>区画整理　</v>
          </cell>
          <cell r="AQ96" t="str">
            <v>付帯工 </v>
          </cell>
          <cell r="AT96">
            <v>15900</v>
          </cell>
          <cell r="AW96" t="str">
            <v>AS舗装　L=1,200m</v>
          </cell>
        </row>
        <row r="108">
          <cell r="AW108" t="str">
            <v>設計委託</v>
          </cell>
          <cell r="AX108">
            <v>1300</v>
          </cell>
          <cell r="AY108" t="str">
            <v>　　　　分筆測量　100千円</v>
          </cell>
        </row>
        <row r="109">
          <cell r="AI109" t="str">
            <v>(2)</v>
          </cell>
          <cell r="AK109" t="str">
            <v>測量試験費</v>
          </cell>
          <cell r="AT109">
            <v>1400</v>
          </cell>
          <cell r="AW109" t="str">
            <v>(農道台帳)</v>
          </cell>
        </row>
        <row r="111">
          <cell r="AK111" t="str">
            <v>用地費及び</v>
          </cell>
          <cell r="AW111" t="str">
            <v>用地費</v>
          </cell>
          <cell r="AX111">
            <v>150</v>
          </cell>
        </row>
        <row r="112">
          <cell r="AI112" t="str">
            <v>(4)</v>
          </cell>
          <cell r="AK112" t="str">
            <v>　　　補償費</v>
          </cell>
          <cell r="AT112">
            <v>150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4000</v>
          </cell>
        </row>
        <row r="118">
          <cell r="AI118" t="str">
            <v>(7)</v>
          </cell>
          <cell r="AK118" t="str">
            <v>工事雑費</v>
          </cell>
          <cell r="AT118">
            <v>550</v>
          </cell>
        </row>
        <row r="121">
          <cell r="AK121" t="str">
            <v>合計</v>
          </cell>
          <cell r="AT121">
            <v>22000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東水岳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1274145</v>
          </cell>
          <cell r="X41">
            <v>178800.00000000003</v>
          </cell>
          <cell r="Z41">
            <v>0</v>
          </cell>
          <cell r="AB41">
            <v>1095345</v>
          </cell>
          <cell r="AD41">
            <v>15000</v>
          </cell>
        </row>
        <row r="44">
          <cell r="P44" t="str">
            <v>(1)</v>
          </cell>
          <cell r="Q44" t="str">
            <v>工事費</v>
          </cell>
          <cell r="V44">
            <v>1193680</v>
          </cell>
          <cell r="X44">
            <v>143127.77000000002</v>
          </cell>
          <cell r="Z44">
            <v>0</v>
          </cell>
          <cell r="AB44">
            <v>1050552.23</v>
          </cell>
          <cell r="AD44">
            <v>14625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　</v>
          </cell>
          <cell r="U46">
            <v>64</v>
          </cell>
          <cell r="V46">
            <v>435260</v>
          </cell>
          <cell r="W46">
            <v>3.7</v>
          </cell>
          <cell r="X46">
            <v>29042.940000000002</v>
          </cell>
          <cell r="Y46">
            <v>0</v>
          </cell>
          <cell r="Z46">
            <v>0</v>
          </cell>
          <cell r="AA46">
            <v>60.3</v>
          </cell>
          <cell r="AB46">
            <v>406217.06</v>
          </cell>
          <cell r="AC46" t="str">
            <v>付帯工</v>
          </cell>
          <cell r="AD46">
            <v>14625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　</v>
          </cell>
          <cell r="U48">
            <v>61</v>
          </cell>
          <cell r="V48">
            <v>758420</v>
          </cell>
          <cell r="W48">
            <v>3.7</v>
          </cell>
          <cell r="X48">
            <v>114084.83</v>
          </cell>
          <cell r="Y48">
            <v>0</v>
          </cell>
          <cell r="Z48">
            <v>0</v>
          </cell>
          <cell r="AA48">
            <v>57.3</v>
          </cell>
          <cell r="AB48">
            <v>644335.17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28430</v>
          </cell>
          <cell r="X55">
            <v>27470</v>
          </cell>
          <cell r="Z55">
            <v>0</v>
          </cell>
          <cell r="AB55">
            <v>960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3600</v>
          </cell>
          <cell r="X58">
            <v>0</v>
          </cell>
          <cell r="Z58">
            <v>0</v>
          </cell>
          <cell r="AB58">
            <v>3600</v>
          </cell>
          <cell r="AD58">
            <v>0</v>
          </cell>
        </row>
        <row r="61">
          <cell r="P61" t="str">
            <v>(6)</v>
          </cell>
          <cell r="Q61" t="str">
            <v>換地費</v>
          </cell>
          <cell r="V61">
            <v>20530</v>
          </cell>
          <cell r="X61">
            <v>3800.47</v>
          </cell>
          <cell r="Z61">
            <v>0</v>
          </cell>
          <cell r="AB61">
            <v>16729.53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27905</v>
          </cell>
          <cell r="X64">
            <v>4401.76</v>
          </cell>
          <cell r="Z64">
            <v>0</v>
          </cell>
          <cell r="AB64">
            <v>23503.239999999998</v>
          </cell>
          <cell r="AD64">
            <v>375</v>
          </cell>
        </row>
        <row r="67">
          <cell r="Q67" t="str">
            <v>小計</v>
          </cell>
          <cell r="V67">
            <v>1274145</v>
          </cell>
          <cell r="X67">
            <v>178800.00000000003</v>
          </cell>
          <cell r="Z67">
            <v>0</v>
          </cell>
          <cell r="AB67">
            <v>1095345</v>
          </cell>
          <cell r="AD67">
            <v>15000</v>
          </cell>
        </row>
        <row r="70">
          <cell r="P70" t="str">
            <v>２．</v>
          </cell>
          <cell r="Q70" t="str">
            <v>地方事務費</v>
          </cell>
          <cell r="V70">
            <v>76448</v>
          </cell>
          <cell r="X70">
            <v>10728</v>
          </cell>
          <cell r="Z70">
            <v>0</v>
          </cell>
          <cell r="AB70">
            <v>65720</v>
          </cell>
          <cell r="AD70">
            <v>748</v>
          </cell>
        </row>
        <row r="73">
          <cell r="Q73" t="str">
            <v>合計</v>
          </cell>
          <cell r="V73">
            <v>1350593</v>
          </cell>
          <cell r="X73">
            <v>189528.00000000003</v>
          </cell>
          <cell r="Z73">
            <v>0</v>
          </cell>
          <cell r="AB73">
            <v>1161065</v>
          </cell>
          <cell r="AD73">
            <v>15748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東水岳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15000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　</v>
          </cell>
          <cell r="AQ92" t="str">
            <v>付帯工</v>
          </cell>
          <cell r="AT92">
            <v>14625</v>
          </cell>
          <cell r="AW92" t="str">
            <v>畑かん施設（Ⅰ型）　A=1.25ha）</v>
          </cell>
        </row>
        <row r="95">
          <cell r="AQ95" t="str">
            <v>ha </v>
          </cell>
        </row>
        <row r="96">
          <cell r="AN96" t="str">
            <v>区画整理　</v>
          </cell>
          <cell r="AQ96">
            <v>0</v>
          </cell>
          <cell r="AT96">
            <v>0</v>
          </cell>
          <cell r="AW96" t="str">
            <v>暗渠排水工　A=1.5ha</v>
          </cell>
        </row>
        <row r="108">
          <cell r="AW108" t="str">
            <v> </v>
          </cell>
          <cell r="AX108">
            <v>0</v>
          </cell>
          <cell r="AY108" t="str">
            <v>    農道台帳　1.300千円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> </v>
          </cell>
          <cell r="AX109">
            <v>0</v>
          </cell>
        </row>
        <row r="111">
          <cell r="AK111" t="str">
            <v>用地費及び</v>
          </cell>
          <cell r="AW111" t="str">
            <v> </v>
          </cell>
          <cell r="AX111">
            <v>0</v>
          </cell>
        </row>
        <row r="112">
          <cell r="AI112" t="str">
            <v>(4)</v>
          </cell>
          <cell r="AK112" t="str">
            <v>　　　補償費</v>
          </cell>
          <cell r="AT112">
            <v>0</v>
          </cell>
          <cell r="AW112" t="str">
            <v> 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375</v>
          </cell>
        </row>
        <row r="121">
          <cell r="AK121" t="str">
            <v>合計</v>
          </cell>
          <cell r="AT121">
            <v>15000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前原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1536392</v>
          </cell>
          <cell r="X41">
            <v>1460899.9999999998</v>
          </cell>
          <cell r="Z41">
            <v>234366</v>
          </cell>
          <cell r="AB41">
            <v>75492.00000000023</v>
          </cell>
          <cell r="AD41">
            <v>72492</v>
          </cell>
        </row>
        <row r="44">
          <cell r="P44" t="str">
            <v>(1)</v>
          </cell>
          <cell r="Q44" t="str">
            <v>工事費</v>
          </cell>
          <cell r="V44">
            <v>1326955</v>
          </cell>
          <cell r="X44">
            <v>1261268.44</v>
          </cell>
          <cell r="Z44">
            <v>225702.75</v>
          </cell>
          <cell r="AB44">
            <v>65686.56000000006</v>
          </cell>
          <cell r="AD44">
            <v>64593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     </v>
          </cell>
          <cell r="U46">
            <v>61</v>
          </cell>
          <cell r="V46">
            <v>757560</v>
          </cell>
          <cell r="W46">
            <v>50</v>
          </cell>
          <cell r="X46">
            <v>707027.9299999999</v>
          </cell>
          <cell r="Y46">
            <v>50</v>
          </cell>
          <cell r="Z46">
            <v>225702.75</v>
          </cell>
          <cell r="AA46">
            <v>11</v>
          </cell>
          <cell r="AB46">
            <v>50532.070000000065</v>
          </cell>
          <cell r="AC46">
            <v>9</v>
          </cell>
          <cell r="AD46">
            <v>50500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   　</v>
          </cell>
          <cell r="U48">
            <v>20</v>
          </cell>
          <cell r="V48">
            <v>321075</v>
          </cell>
          <cell r="W48">
            <v>18.3</v>
          </cell>
          <cell r="X48">
            <v>306469.45</v>
          </cell>
          <cell r="Y48">
            <v>0</v>
          </cell>
          <cell r="Z48">
            <v>0</v>
          </cell>
          <cell r="AA48">
            <v>1.6999999999999993</v>
          </cell>
          <cell r="AB48">
            <v>14605.549999999988</v>
          </cell>
          <cell r="AC48" t="str">
            <v>付帯工 </v>
          </cell>
          <cell r="AD48">
            <v>14093</v>
          </cell>
        </row>
        <row r="49">
          <cell r="U49" t="str">
            <v>ha </v>
          </cell>
          <cell r="W49" t="str">
            <v>ha </v>
          </cell>
          <cell r="Y49" t="str">
            <v>ha </v>
          </cell>
          <cell r="AA49" t="str">
            <v>ha </v>
          </cell>
          <cell r="AC49" t="str">
            <v>ha </v>
          </cell>
        </row>
        <row r="50">
          <cell r="S50" t="str">
            <v>農地造成 　  </v>
          </cell>
          <cell r="U50">
            <v>20</v>
          </cell>
          <cell r="V50">
            <v>248320</v>
          </cell>
          <cell r="W50">
            <v>18.4</v>
          </cell>
          <cell r="X50">
            <v>247771.06</v>
          </cell>
          <cell r="Y50">
            <v>0</v>
          </cell>
          <cell r="Z50">
            <v>0</v>
          </cell>
          <cell r="AA50">
            <v>1.6000000000000014</v>
          </cell>
          <cell r="AB50">
            <v>548.9400000000023</v>
          </cell>
          <cell r="AC50">
            <v>0</v>
          </cell>
          <cell r="AD50">
            <v>0</v>
          </cell>
        </row>
        <row r="55">
          <cell r="P55" t="str">
            <v>(2)</v>
          </cell>
          <cell r="Q55" t="str">
            <v>測量試験費</v>
          </cell>
          <cell r="V55">
            <v>105020</v>
          </cell>
          <cell r="X55">
            <v>99998.41</v>
          </cell>
          <cell r="Z55">
            <v>4734.24</v>
          </cell>
          <cell r="AB55">
            <v>5021.5899999999965</v>
          </cell>
          <cell r="AD55">
            <v>5000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34560</v>
          </cell>
          <cell r="X58">
            <v>33090.109</v>
          </cell>
          <cell r="Z58">
            <v>336.72</v>
          </cell>
          <cell r="AB58">
            <v>1469.8910000000033</v>
          </cell>
          <cell r="AD58">
            <v>1200</v>
          </cell>
        </row>
        <row r="61">
          <cell r="P61" t="str">
            <v>(6)</v>
          </cell>
          <cell r="Q61" t="str">
            <v>換地費</v>
          </cell>
          <cell r="V61">
            <v>36855</v>
          </cell>
          <cell r="X61">
            <v>35399.13</v>
          </cell>
          <cell r="Z61">
            <v>0</v>
          </cell>
          <cell r="AB61">
            <v>1455.8700000000026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33002</v>
          </cell>
          <cell r="X64">
            <v>31143.911</v>
          </cell>
          <cell r="Z64">
            <v>3592.29</v>
          </cell>
          <cell r="AB64">
            <v>1858.089</v>
          </cell>
          <cell r="AD64">
            <v>1699</v>
          </cell>
        </row>
        <row r="67">
          <cell r="Q67" t="str">
            <v>小計</v>
          </cell>
          <cell r="V67">
            <v>1536392</v>
          </cell>
          <cell r="X67">
            <v>1460899.9999999998</v>
          </cell>
          <cell r="Z67">
            <v>234366</v>
          </cell>
          <cell r="AB67">
            <v>75492.00000000023</v>
          </cell>
          <cell r="AD67">
            <v>72492</v>
          </cell>
        </row>
        <row r="70">
          <cell r="P70" t="str">
            <v>２．</v>
          </cell>
          <cell r="Q70" t="str">
            <v>地方事務費</v>
          </cell>
          <cell r="V70">
            <v>92182</v>
          </cell>
          <cell r="X70">
            <v>86482</v>
          </cell>
          <cell r="Z70">
            <v>12890</v>
          </cell>
          <cell r="AB70">
            <v>5700</v>
          </cell>
          <cell r="AD70">
            <v>3624</v>
          </cell>
        </row>
        <row r="73">
          <cell r="Q73" t="str">
            <v>合計</v>
          </cell>
          <cell r="V73">
            <v>1628574</v>
          </cell>
          <cell r="X73">
            <v>1547381.9999999998</v>
          </cell>
          <cell r="Z73">
            <v>247256</v>
          </cell>
          <cell r="AB73">
            <v>81192.00000000023</v>
          </cell>
          <cell r="AD73">
            <v>76116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前原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72492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     </v>
          </cell>
          <cell r="AQ92">
            <v>9</v>
          </cell>
          <cell r="AT92">
            <v>50500</v>
          </cell>
        </row>
        <row r="95">
          <cell r="AQ95" t="str">
            <v>ha </v>
          </cell>
        </row>
        <row r="96">
          <cell r="AN96" t="str">
            <v>区画整理   　</v>
          </cell>
          <cell r="AQ96" t="str">
            <v>付帯工 </v>
          </cell>
          <cell r="AT96">
            <v>14093</v>
          </cell>
        </row>
        <row r="99">
          <cell r="AQ99" t="str">
            <v>ha </v>
          </cell>
        </row>
        <row r="100">
          <cell r="AN100" t="str">
            <v>農地造成 　  </v>
          </cell>
          <cell r="AQ100">
            <v>0</v>
          </cell>
          <cell r="AT100">
            <v>0</v>
          </cell>
        </row>
        <row r="108">
          <cell r="AW108" t="str">
            <v>設計委託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5000</v>
          </cell>
          <cell r="AW109" t="str">
            <v>施工管理</v>
          </cell>
          <cell r="AX109">
            <v>5000</v>
          </cell>
        </row>
        <row r="111">
          <cell r="AK111" t="str">
            <v>用地費及び</v>
          </cell>
          <cell r="AW111" t="str">
            <v>用地費</v>
          </cell>
          <cell r="AX111">
            <v>1100</v>
          </cell>
        </row>
        <row r="112">
          <cell r="AI112" t="str">
            <v>(4)</v>
          </cell>
          <cell r="AK112" t="str">
            <v>　　　補償費</v>
          </cell>
          <cell r="AT112">
            <v>1200</v>
          </cell>
          <cell r="AW112" t="str">
            <v>作物補償費</v>
          </cell>
          <cell r="AX112">
            <v>100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1699</v>
          </cell>
        </row>
        <row r="121">
          <cell r="AK121" t="str">
            <v>合計</v>
          </cell>
          <cell r="AT121">
            <v>72492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2">
          <cell r="U32" t="str">
            <v>　　　 平成</v>
          </cell>
          <cell r="V32">
            <v>10</v>
          </cell>
          <cell r="W32" t="str">
            <v>畑地帯総合整備事業</v>
          </cell>
          <cell r="Z32" t="str">
            <v>（一般型）</v>
          </cell>
          <cell r="AB32" t="str">
            <v>地区別調書</v>
          </cell>
        </row>
        <row r="34">
          <cell r="AD34" t="str">
            <v>田名</v>
          </cell>
          <cell r="AE34" t="str">
            <v>地区 (単位:千円)</v>
          </cell>
        </row>
        <row r="36">
          <cell r="U36" t="str">
            <v>　全</v>
          </cell>
          <cell r="V36" t="str">
            <v>体　</v>
          </cell>
          <cell r="W36">
            <v>9</v>
          </cell>
          <cell r="X36" t="str">
            <v>　ま  で</v>
          </cell>
          <cell r="Y36">
            <v>9</v>
          </cell>
          <cell r="Z36" t="str">
            <v>年  　度</v>
          </cell>
          <cell r="AA36">
            <v>10</v>
          </cell>
          <cell r="AB36" t="str">
            <v>　以　降</v>
          </cell>
          <cell r="AC36">
            <v>10</v>
          </cell>
          <cell r="AD36" t="str">
            <v>年  　度</v>
          </cell>
        </row>
        <row r="37">
          <cell r="Q37" t="str">
            <v>工種</v>
          </cell>
          <cell r="AE37" t="str">
            <v>備　　　　考</v>
          </cell>
        </row>
        <row r="38">
          <cell r="U38" t="str">
            <v>事業量</v>
          </cell>
          <cell r="V38" t="str">
            <v>事　業　費</v>
          </cell>
          <cell r="W38" t="str">
            <v>事業量</v>
          </cell>
          <cell r="X38" t="str">
            <v>事　業　費</v>
          </cell>
          <cell r="Y38" t="str">
            <v>事業量</v>
          </cell>
          <cell r="Z38" t="str">
            <v>事　業　費</v>
          </cell>
          <cell r="AA38" t="str">
            <v>事業量</v>
          </cell>
          <cell r="AB38" t="str">
            <v>事　業　費</v>
          </cell>
          <cell r="AC38" t="str">
            <v>事業量</v>
          </cell>
          <cell r="AD38" t="str">
            <v>事　業　費</v>
          </cell>
        </row>
        <row r="40">
          <cell r="P40" t="str">
            <v>１．</v>
          </cell>
          <cell r="Q40" t="str">
            <v>事業費</v>
          </cell>
          <cell r="V40">
            <v>2443166</v>
          </cell>
          <cell r="X40">
            <v>2357938</v>
          </cell>
          <cell r="Z40">
            <v>72999.99999999999</v>
          </cell>
          <cell r="AB40">
            <v>85228</v>
          </cell>
          <cell r="AD40">
            <v>60000</v>
          </cell>
        </row>
        <row r="43">
          <cell r="P43" t="str">
            <v>(1)</v>
          </cell>
          <cell r="Q43" t="str">
            <v>工事費</v>
          </cell>
          <cell r="V43">
            <v>2174184</v>
          </cell>
          <cell r="X43">
            <v>2127148.62</v>
          </cell>
          <cell r="Z43">
            <v>43146.6</v>
          </cell>
          <cell r="AB43">
            <v>47035.37999999989</v>
          </cell>
          <cell r="AD43">
            <v>29550</v>
          </cell>
        </row>
        <row r="44">
          <cell r="U44" t="str">
            <v>m </v>
          </cell>
          <cell r="W44" t="str">
            <v>m </v>
          </cell>
          <cell r="Y44" t="str">
            <v>m </v>
          </cell>
          <cell r="AA44" t="str">
            <v>m </v>
          </cell>
          <cell r="AC44" t="str">
            <v>m </v>
          </cell>
        </row>
        <row r="45">
          <cell r="S45" t="str">
            <v>排　  水  　路  </v>
          </cell>
          <cell r="U45">
            <v>1650</v>
          </cell>
          <cell r="V45">
            <v>654000</v>
          </cell>
          <cell r="W45">
            <v>1594</v>
          </cell>
          <cell r="X45">
            <v>651016</v>
          </cell>
          <cell r="Y45" t="str">
            <v>付帯工</v>
          </cell>
          <cell r="Z45">
            <v>1340.85</v>
          </cell>
          <cell r="AA45">
            <v>56</v>
          </cell>
          <cell r="AB45">
            <v>2984</v>
          </cell>
          <cell r="AC45" t="str">
            <v>付帯工</v>
          </cell>
          <cell r="AD45">
            <v>2000</v>
          </cell>
        </row>
        <row r="46">
          <cell r="U46" t="str">
            <v>ha </v>
          </cell>
          <cell r="W46" t="str">
            <v>ha </v>
          </cell>
          <cell r="Y46" t="str">
            <v>ha </v>
          </cell>
          <cell r="AA46" t="str">
            <v>ha </v>
          </cell>
          <cell r="AC46" t="str">
            <v>ha </v>
          </cell>
        </row>
        <row r="47">
          <cell r="S47" t="str">
            <v>区  画  整  理  </v>
          </cell>
          <cell r="U47">
            <v>115</v>
          </cell>
          <cell r="V47">
            <v>1520184</v>
          </cell>
          <cell r="W47">
            <v>88</v>
          </cell>
          <cell r="X47">
            <v>1476132.62</v>
          </cell>
          <cell r="Y47" t="str">
            <v>付帯工</v>
          </cell>
          <cell r="Z47">
            <v>41805.75</v>
          </cell>
          <cell r="AA47">
            <v>27</v>
          </cell>
          <cell r="AB47">
            <v>44051.37999999989</v>
          </cell>
          <cell r="AC47" t="str">
            <v>付帯工</v>
          </cell>
          <cell r="AD47">
            <v>27550</v>
          </cell>
        </row>
        <row r="54">
          <cell r="P54" t="str">
            <v>(2)</v>
          </cell>
          <cell r="Q54" t="str">
            <v>測量試験費</v>
          </cell>
          <cell r="V54">
            <v>130752</v>
          </cell>
          <cell r="X54">
            <v>125696.34999999999</v>
          </cell>
          <cell r="Z54">
            <v>2944.2</v>
          </cell>
          <cell r="AB54">
            <v>5055.650000000009</v>
          </cell>
          <cell r="AD54">
            <v>5000</v>
          </cell>
        </row>
        <row r="56">
          <cell r="P56" t="str">
            <v>(4)</v>
          </cell>
          <cell r="Q56" t="str">
            <v>用地費及び</v>
          </cell>
        </row>
        <row r="57">
          <cell r="Q57" t="str">
            <v>　　　補償費</v>
          </cell>
          <cell r="V57">
            <v>14905</v>
          </cell>
          <cell r="X57">
            <v>14905.16</v>
          </cell>
          <cell r="Z57">
            <v>0</v>
          </cell>
          <cell r="AB57">
            <v>-0.15999999999985448</v>
          </cell>
          <cell r="AD57">
            <v>0</v>
          </cell>
        </row>
        <row r="60">
          <cell r="P60" t="str">
            <v>(6)</v>
          </cell>
          <cell r="Q60" t="str">
            <v>換地費</v>
          </cell>
          <cell r="V60">
            <v>78602</v>
          </cell>
          <cell r="X60">
            <v>48401.56</v>
          </cell>
          <cell r="Z60">
            <v>25200</v>
          </cell>
          <cell r="AB60">
            <v>30200.440000000002</v>
          </cell>
          <cell r="AD60">
            <v>24000</v>
          </cell>
        </row>
        <row r="63">
          <cell r="P63" t="str">
            <v>(7)</v>
          </cell>
          <cell r="Q63" t="str">
            <v>工事雑費</v>
          </cell>
          <cell r="V63">
            <v>44723</v>
          </cell>
          <cell r="X63">
            <v>41786.31</v>
          </cell>
          <cell r="Z63">
            <v>1709.2</v>
          </cell>
          <cell r="AB63">
            <v>2936.6900000000023</v>
          </cell>
          <cell r="AD63">
            <v>1450</v>
          </cell>
        </row>
        <row r="66">
          <cell r="Q66" t="str">
            <v>小計</v>
          </cell>
          <cell r="V66">
            <v>2443166</v>
          </cell>
          <cell r="X66">
            <v>2357938</v>
          </cell>
          <cell r="Z66">
            <v>72999.99999999999</v>
          </cell>
          <cell r="AB66">
            <v>85228</v>
          </cell>
          <cell r="AD66">
            <v>60000</v>
          </cell>
        </row>
        <row r="69">
          <cell r="P69" t="str">
            <v>２．</v>
          </cell>
          <cell r="Q69" t="str">
            <v>地方事務費</v>
          </cell>
          <cell r="V69">
            <v>146162</v>
          </cell>
          <cell r="X69">
            <v>141110</v>
          </cell>
          <cell r="Z69">
            <v>4014</v>
          </cell>
          <cell r="AB69">
            <v>5052</v>
          </cell>
          <cell r="AD69">
            <v>3000</v>
          </cell>
        </row>
        <row r="72">
          <cell r="Q72" t="str">
            <v>合計</v>
          </cell>
          <cell r="V72">
            <v>2589328</v>
          </cell>
          <cell r="X72">
            <v>2499048</v>
          </cell>
          <cell r="Z72">
            <v>77013.99999999999</v>
          </cell>
          <cell r="AB72">
            <v>90280</v>
          </cell>
          <cell r="AD72">
            <v>63000</v>
          </cell>
        </row>
        <row r="78">
          <cell r="AQ78" t="str">
            <v>　　　　平成</v>
          </cell>
          <cell r="AT78">
            <v>10</v>
          </cell>
          <cell r="AV78" t="str">
            <v>要求内訳説明書</v>
          </cell>
        </row>
        <row r="80">
          <cell r="AI80" t="str">
            <v>事 業 名　:　畑地帯総合整備事業（一般型）</v>
          </cell>
          <cell r="AU80" t="str">
            <v>地区名 :</v>
          </cell>
          <cell r="AW80" t="str">
            <v>田名</v>
          </cell>
          <cell r="AX80" t="str">
            <v>地区</v>
          </cell>
          <cell r="AZ80" t="str">
            <v>沖縄総合事務局</v>
          </cell>
          <cell r="BA80" t="str">
            <v> (単位:千円)</v>
          </cell>
        </row>
        <row r="82">
          <cell r="AK82" t="str">
            <v>種目</v>
          </cell>
          <cell r="AN82" t="str">
            <v>工種</v>
          </cell>
          <cell r="AQ82" t="str">
            <v>数量</v>
          </cell>
          <cell r="AT82" t="str">
            <v>金額</v>
          </cell>
          <cell r="AW82" t="str">
            <v>内訳説明</v>
          </cell>
          <cell r="BA82" t="str">
            <v>摘要</v>
          </cell>
        </row>
        <row r="86">
          <cell r="AI86" t="str">
            <v>１．</v>
          </cell>
          <cell r="AK86" t="str">
            <v>事業費</v>
          </cell>
          <cell r="AT86">
            <v>60000</v>
          </cell>
        </row>
        <row r="89">
          <cell r="AI89" t="str">
            <v>(1)</v>
          </cell>
          <cell r="AK89" t="str">
            <v>工事費</v>
          </cell>
          <cell r="AT89">
            <v>29550</v>
          </cell>
        </row>
        <row r="90">
          <cell r="AQ90" t="str">
            <v>m </v>
          </cell>
        </row>
        <row r="91">
          <cell r="AN91" t="str">
            <v>排　  水  　路  </v>
          </cell>
          <cell r="AQ91" t="str">
            <v>付帯工</v>
          </cell>
          <cell r="AT91">
            <v>2000</v>
          </cell>
          <cell r="AW91" t="str">
            <v>排水路浚渫　一式（V=1.050m3)</v>
          </cell>
        </row>
        <row r="94">
          <cell r="AQ94" t="str">
            <v>ha </v>
          </cell>
          <cell r="AW94" t="str">
            <v>農道工 L=1.126m（地区内農道舗装のみ　a=3.505㎡)</v>
          </cell>
        </row>
        <row r="95">
          <cell r="AN95" t="str">
            <v>区  画  整  理  </v>
          </cell>
          <cell r="AQ95" t="str">
            <v>付帯工</v>
          </cell>
          <cell r="AT95">
            <v>27550</v>
          </cell>
          <cell r="AW95" t="str">
            <v>防護柵工 L=700m（沈砂工）、事業表示板設置　一式</v>
          </cell>
        </row>
        <row r="108">
          <cell r="AI108" t="str">
            <v>(2)</v>
          </cell>
          <cell r="AK108" t="str">
            <v>測量試験費</v>
          </cell>
          <cell r="AT108">
            <v>5000</v>
          </cell>
          <cell r="AW108" t="str">
            <v>農道台帳作成業務</v>
          </cell>
        </row>
        <row r="110">
          <cell r="AK110" t="str">
            <v>用地費及び</v>
          </cell>
          <cell r="AW110" t="str">
            <v> </v>
          </cell>
        </row>
        <row r="111">
          <cell r="AI111" t="str">
            <v>(4)</v>
          </cell>
          <cell r="AK111" t="str">
            <v>　　　補償費</v>
          </cell>
          <cell r="AT111">
            <v>0</v>
          </cell>
          <cell r="AW111" t="str">
            <v> </v>
          </cell>
        </row>
        <row r="114">
          <cell r="AI114" t="str">
            <v>(6)</v>
          </cell>
          <cell r="AK114" t="str">
            <v>換地費</v>
          </cell>
          <cell r="AT114">
            <v>24000</v>
          </cell>
        </row>
        <row r="117">
          <cell r="AI117" t="str">
            <v>(7)</v>
          </cell>
          <cell r="AK117" t="str">
            <v>工事雑費</v>
          </cell>
          <cell r="AT117">
            <v>1450</v>
          </cell>
        </row>
        <row r="120">
          <cell r="AK120" t="str">
            <v>合計</v>
          </cell>
          <cell r="AT120">
            <v>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U44"/>
  <sheetViews>
    <sheetView tabSelected="1" view="pageBreakPreview" zoomScale="75" zoomScaleNormal="75" zoomScaleSheetLayoutView="75" zoomScalePageLayoutView="0" workbookViewId="0" topLeftCell="A1">
      <selection activeCell="AB36" sqref="AB36"/>
    </sheetView>
  </sheetViews>
  <sheetFormatPr defaultColWidth="3.625" defaultRowHeight="17.25" customHeight="1"/>
  <cols>
    <col min="1" max="16384" width="3.625" style="1" customWidth="1"/>
  </cols>
  <sheetData>
    <row r="1" spans="1:41" ht="17.25" customHeight="1">
      <c r="A1" s="17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X1" s="17" t="str">
        <f>A1</f>
        <v>第34号様式（土木設計約款第31条 関係）</v>
      </c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17.25" customHeight="1">
      <c r="A2" s="1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X2" s="17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6" ht="17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7.25" customHeight="1">
      <c r="A4" s="26" t="s">
        <v>28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 t="s">
        <v>28</v>
      </c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9.5" customHeight="1">
      <c r="A5" s="6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6"/>
      <c r="P5" s="6"/>
      <c r="Q5" s="6"/>
      <c r="R5" s="6"/>
      <c r="S5" s="6"/>
      <c r="T5" s="6"/>
      <c r="U5" s="6"/>
      <c r="V5" s="6"/>
      <c r="W5" s="6"/>
      <c r="X5" s="6" t="s">
        <v>19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6"/>
      <c r="AM5" s="6"/>
      <c r="AN5" s="6"/>
      <c r="AO5" s="6"/>
      <c r="AP5" s="6"/>
      <c r="AQ5" s="6"/>
      <c r="AR5" s="6"/>
      <c r="AS5" s="6"/>
      <c r="AT5" s="6"/>
    </row>
    <row r="6" spans="1:46" ht="19.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6"/>
      <c r="P6" s="16"/>
      <c r="Q6" s="16"/>
      <c r="R6" s="16"/>
      <c r="S6" s="16"/>
      <c r="T6" s="16"/>
      <c r="U6" s="16"/>
      <c r="V6" s="16"/>
      <c r="W6" s="16"/>
      <c r="X6" s="16" t="s">
        <v>32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17.25" customHeight="1">
      <c r="A7" s="1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6"/>
      <c r="P7" s="16"/>
      <c r="Q7" s="16"/>
      <c r="R7" s="16"/>
      <c r="S7" s="16"/>
      <c r="T7" s="16"/>
      <c r="U7" s="16"/>
      <c r="V7" s="16"/>
      <c r="W7" s="16"/>
      <c r="X7" s="16" t="s">
        <v>33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6"/>
      <c r="AM7" s="16"/>
      <c r="AN7" s="16"/>
      <c r="AO7" s="16"/>
      <c r="AP7" s="16"/>
      <c r="AQ7" s="16"/>
      <c r="AR7" s="16"/>
      <c r="AS7" s="16"/>
      <c r="AT7" s="16"/>
    </row>
    <row r="8" spans="12:35" ht="17.25" customHeight="1">
      <c r="L8" s="4" t="s">
        <v>16</v>
      </c>
      <c r="AI8" s="4" t="s">
        <v>16</v>
      </c>
    </row>
    <row r="9" spans="2:46" ht="17.25" customHeight="1">
      <c r="B9" s="4"/>
      <c r="C9" s="4"/>
      <c r="D9" s="4"/>
      <c r="E9" s="4"/>
      <c r="F9" s="4"/>
      <c r="G9" s="4"/>
      <c r="H9" s="4"/>
      <c r="I9" s="4"/>
      <c r="J9" s="4"/>
      <c r="L9" s="14" t="s">
        <v>20</v>
      </c>
      <c r="N9" s="4"/>
      <c r="O9" s="4"/>
      <c r="P9" s="4"/>
      <c r="Q9" s="4"/>
      <c r="R9" s="4"/>
      <c r="V9" s="4"/>
      <c r="W9" s="4"/>
      <c r="Y9" s="4"/>
      <c r="Z9" s="4"/>
      <c r="AA9" s="4"/>
      <c r="AB9" s="4"/>
      <c r="AC9" s="4"/>
      <c r="AD9" s="4"/>
      <c r="AE9" s="4"/>
      <c r="AF9" s="4"/>
      <c r="AG9" s="4"/>
      <c r="AI9" s="14" t="s">
        <v>20</v>
      </c>
      <c r="AK9" s="4"/>
      <c r="AL9" s="1" t="s">
        <v>2</v>
      </c>
      <c r="AM9" s="4"/>
      <c r="AN9" s="4"/>
      <c r="AO9" s="4"/>
      <c r="AS9" s="4"/>
      <c r="AT9" s="4"/>
    </row>
    <row r="10" spans="2:46" ht="17.25" customHeight="1">
      <c r="B10" s="11"/>
      <c r="C10" s="11"/>
      <c r="D10" s="11"/>
      <c r="E10" s="11"/>
      <c r="F10" s="11"/>
      <c r="G10" s="11"/>
      <c r="H10" s="11"/>
      <c r="I10" s="11"/>
      <c r="J10" s="11"/>
      <c r="L10" s="14" t="s">
        <v>21</v>
      </c>
      <c r="N10" s="11"/>
      <c r="O10" s="11"/>
      <c r="P10" s="11"/>
      <c r="Q10" s="11"/>
      <c r="R10" s="11"/>
      <c r="V10" s="11"/>
      <c r="W10" s="11"/>
      <c r="Y10" s="11"/>
      <c r="Z10" s="11"/>
      <c r="AA10" s="11"/>
      <c r="AB10" s="11"/>
      <c r="AC10" s="11"/>
      <c r="AD10" s="11"/>
      <c r="AE10" s="11"/>
      <c r="AF10" s="11"/>
      <c r="AG10" s="11"/>
      <c r="AI10" s="14" t="s">
        <v>21</v>
      </c>
      <c r="AK10" s="11"/>
      <c r="AL10" s="1" t="s">
        <v>1</v>
      </c>
      <c r="AM10" s="11"/>
      <c r="AN10" s="11"/>
      <c r="AO10" s="11"/>
      <c r="AS10" s="11"/>
      <c r="AT10" s="11"/>
    </row>
    <row r="11" spans="2:45" ht="17.25" customHeight="1">
      <c r="B11" s="4"/>
      <c r="C11" s="4"/>
      <c r="D11" s="4"/>
      <c r="E11" s="4"/>
      <c r="F11" s="4"/>
      <c r="G11" s="4"/>
      <c r="H11" s="4"/>
      <c r="I11" s="4"/>
      <c r="J11" s="4"/>
      <c r="L11" s="14" t="s">
        <v>22</v>
      </c>
      <c r="N11" s="4"/>
      <c r="O11" s="4"/>
      <c r="P11" s="4"/>
      <c r="Q11" s="4"/>
      <c r="R11" s="4"/>
      <c r="V11" s="7" t="s">
        <v>18</v>
      </c>
      <c r="Y11" s="4"/>
      <c r="Z11" s="4"/>
      <c r="AA11" s="4"/>
      <c r="AB11" s="4"/>
      <c r="AC11" s="4"/>
      <c r="AD11" s="4"/>
      <c r="AE11" s="4"/>
      <c r="AF11" s="4"/>
      <c r="AG11" s="4"/>
      <c r="AI11" s="14" t="s">
        <v>22</v>
      </c>
      <c r="AK11" s="4"/>
      <c r="AL11" s="1" t="s">
        <v>3</v>
      </c>
      <c r="AM11" s="4"/>
      <c r="AN11" s="4"/>
      <c r="AO11" s="4"/>
      <c r="AS11" s="7"/>
    </row>
    <row r="14" spans="1:46" ht="18.75">
      <c r="A14" s="27" t="s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 t="s">
        <v>7</v>
      </c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7" spans="1:41" ht="17.25" customHeight="1">
      <c r="A17" s="14" t="s">
        <v>29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X17" s="14" t="s">
        <v>29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23" ht="17.25" customHeight="1">
      <c r="A18" s="16" t="s"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41" ht="17.25" customHeight="1">
      <c r="A19" s="6" t="s">
        <v>27</v>
      </c>
      <c r="B19" s="9"/>
      <c r="C19" s="9"/>
      <c r="D19" s="9"/>
      <c r="E19" s="9"/>
      <c r="F19" s="9"/>
      <c r="G19" s="9"/>
      <c r="H19" s="9"/>
      <c r="I19" s="9"/>
      <c r="J19" s="9"/>
      <c r="K19" s="4"/>
      <c r="L19" s="4"/>
      <c r="M19" s="4"/>
      <c r="N19" s="4"/>
      <c r="O19" s="4"/>
      <c r="P19" s="4"/>
      <c r="Q19" s="4"/>
      <c r="R19" s="4"/>
      <c r="X19" s="6" t="s">
        <v>27</v>
      </c>
      <c r="Y19" s="9"/>
      <c r="Z19" s="9"/>
      <c r="AA19" s="9"/>
      <c r="AB19" s="9"/>
      <c r="AC19" s="9"/>
      <c r="AD19" s="9"/>
      <c r="AE19" s="9"/>
      <c r="AF19" s="9"/>
      <c r="AG19" s="9"/>
      <c r="AH19" s="4"/>
      <c r="AI19" s="4"/>
      <c r="AJ19" s="4"/>
      <c r="AK19" s="4"/>
      <c r="AL19" s="4"/>
      <c r="AM19" s="4"/>
      <c r="AN19" s="4"/>
      <c r="AO19" s="4"/>
    </row>
    <row r="20" spans="1:41" ht="17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4"/>
      <c r="L20" s="4"/>
      <c r="M20" s="4"/>
      <c r="N20" s="4"/>
      <c r="O20" s="4"/>
      <c r="P20" s="4"/>
      <c r="Q20" s="4"/>
      <c r="R20" s="4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4"/>
      <c r="AI20" s="4"/>
      <c r="AJ20" s="4"/>
      <c r="AK20" s="4"/>
      <c r="AL20" s="4"/>
      <c r="AM20" s="4"/>
      <c r="AN20" s="4"/>
      <c r="AO20" s="4"/>
    </row>
    <row r="21" spans="1:41" ht="17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4"/>
      <c r="L21" s="4"/>
      <c r="M21" s="4"/>
      <c r="N21" s="4"/>
      <c r="O21" s="4"/>
      <c r="P21" s="4"/>
      <c r="Q21" s="4"/>
      <c r="R21" s="4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4"/>
      <c r="AI21" s="4"/>
      <c r="AJ21" s="4"/>
      <c r="AK21" s="4"/>
      <c r="AL21" s="4"/>
      <c r="AM21" s="4"/>
      <c r="AN21" s="4"/>
      <c r="AO21" s="4"/>
    </row>
    <row r="22" spans="1:41" ht="17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7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5" ht="17.25" customHeight="1">
      <c r="A25" s="4"/>
      <c r="B25" s="23" t="s">
        <v>8</v>
      </c>
      <c r="C25" s="23"/>
      <c r="D25" s="23"/>
      <c r="E25" s="23"/>
      <c r="F25" s="24"/>
      <c r="G25" s="10" t="s">
        <v>12</v>
      </c>
      <c r="H25" s="5"/>
      <c r="I25" s="5"/>
      <c r="J25" s="5"/>
      <c r="K25" s="5"/>
      <c r="L25" s="5"/>
      <c r="M25" s="5"/>
      <c r="N25" s="5"/>
      <c r="O25" s="5"/>
      <c r="P25" s="3"/>
      <c r="Q25" s="3"/>
      <c r="R25" s="5"/>
      <c r="S25" s="3"/>
      <c r="T25" s="3"/>
      <c r="U25" s="3"/>
      <c r="V25" s="3"/>
      <c r="X25" s="4"/>
      <c r="Y25" s="23" t="s">
        <v>8</v>
      </c>
      <c r="Z25" s="23"/>
      <c r="AA25" s="23"/>
      <c r="AB25" s="23"/>
      <c r="AC25" s="24"/>
      <c r="AD25" s="10" t="s">
        <v>12</v>
      </c>
      <c r="AE25" s="5"/>
      <c r="AF25" s="5"/>
      <c r="AG25" s="5"/>
      <c r="AH25" s="5"/>
      <c r="AI25" s="5"/>
      <c r="AJ25" s="5"/>
      <c r="AK25" s="5"/>
      <c r="AL25" s="5"/>
      <c r="AM25" s="3"/>
      <c r="AN25" s="3"/>
      <c r="AO25" s="5"/>
      <c r="AP25" s="3"/>
      <c r="AQ25" s="3"/>
      <c r="AR25" s="3"/>
      <c r="AS25" s="3"/>
    </row>
    <row r="26" spans="1:41" ht="17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8" spans="1:46" ht="17.25" customHeight="1">
      <c r="A28" s="25" t="s">
        <v>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 t="s">
        <v>6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2:25" ht="17.25" customHeight="1">
      <c r="B29" s="13"/>
      <c r="Y29" s="13"/>
    </row>
    <row r="30" spans="1:47" ht="17.25" customHeight="1">
      <c r="A30" s="2"/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7.25" customHeight="1">
      <c r="A31" s="6"/>
      <c r="B31" s="12" t="s">
        <v>23</v>
      </c>
      <c r="C31" s="19" t="s">
        <v>9</v>
      </c>
      <c r="D31" s="19"/>
      <c r="E31" s="19"/>
      <c r="F31" s="19"/>
      <c r="G31" s="19"/>
      <c r="H31" s="21"/>
      <c r="I31" s="8" t="s">
        <v>24</v>
      </c>
      <c r="J31" s="6"/>
      <c r="K31" s="6"/>
      <c r="L31" s="6"/>
      <c r="M31" s="6"/>
      <c r="N31" s="6"/>
      <c r="O31" s="6"/>
      <c r="P31" s="6"/>
      <c r="Q31" s="6"/>
      <c r="R31" s="6"/>
      <c r="S31" s="2"/>
      <c r="T31" s="2"/>
      <c r="U31" s="2"/>
      <c r="V31" s="2"/>
      <c r="W31" s="2"/>
      <c r="X31" s="6"/>
      <c r="Y31" s="12" t="s">
        <v>11</v>
      </c>
      <c r="Z31" s="19" t="s">
        <v>9</v>
      </c>
      <c r="AA31" s="19"/>
      <c r="AB31" s="19"/>
      <c r="AC31" s="19"/>
      <c r="AD31" s="19"/>
      <c r="AE31" s="21"/>
      <c r="AF31" s="8" t="s">
        <v>12</v>
      </c>
      <c r="AG31" s="6"/>
      <c r="AH31" s="6"/>
      <c r="AI31" s="6"/>
      <c r="AJ31" s="6"/>
      <c r="AK31" s="6"/>
      <c r="AL31" s="6"/>
      <c r="AM31" s="6"/>
      <c r="AN31" s="6"/>
      <c r="AO31" s="6"/>
      <c r="AP31" s="2"/>
      <c r="AQ31" s="2"/>
      <c r="AR31" s="2"/>
      <c r="AS31" s="2"/>
      <c r="AT31" s="2"/>
      <c r="AU31" s="2"/>
    </row>
    <row r="32" spans="1:47" ht="17.25" customHeight="1">
      <c r="A32" s="2"/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7.25" customHeight="1">
      <c r="A33" s="2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7.25" customHeight="1">
      <c r="A34" s="6"/>
      <c r="B34" s="12" t="s">
        <v>25</v>
      </c>
      <c r="C34" s="19" t="s">
        <v>17</v>
      </c>
      <c r="D34" s="19"/>
      <c r="E34" s="19"/>
      <c r="F34" s="19"/>
      <c r="G34" s="19"/>
      <c r="H34" s="21"/>
      <c r="I34" s="8" t="s">
        <v>24</v>
      </c>
      <c r="J34" s="6" t="s">
        <v>30</v>
      </c>
      <c r="K34" s="6"/>
      <c r="L34" s="6"/>
      <c r="M34" s="6"/>
      <c r="N34" s="6"/>
      <c r="O34" s="2"/>
      <c r="P34" s="6"/>
      <c r="Q34" s="6"/>
      <c r="R34" s="6"/>
      <c r="S34" s="2"/>
      <c r="T34" s="2"/>
      <c r="U34" s="2"/>
      <c r="V34" s="2"/>
      <c r="W34" s="2"/>
      <c r="X34" s="6"/>
      <c r="Y34" s="12" t="s">
        <v>13</v>
      </c>
      <c r="Z34" s="19" t="s">
        <v>17</v>
      </c>
      <c r="AA34" s="19"/>
      <c r="AB34" s="19"/>
      <c r="AC34" s="19"/>
      <c r="AD34" s="19"/>
      <c r="AE34" s="21"/>
      <c r="AF34" s="8" t="s">
        <v>12</v>
      </c>
      <c r="AG34" s="6" t="s">
        <v>34</v>
      </c>
      <c r="AH34" s="6"/>
      <c r="AI34" s="6"/>
      <c r="AJ34" s="6"/>
      <c r="AK34" s="6"/>
      <c r="AL34" s="2"/>
      <c r="AM34" s="6"/>
      <c r="AN34" s="6"/>
      <c r="AO34" s="6"/>
      <c r="AP34" s="2"/>
      <c r="AQ34" s="2"/>
      <c r="AR34" s="2"/>
      <c r="AS34" s="2"/>
      <c r="AT34" s="2"/>
      <c r="AU34" s="2"/>
    </row>
    <row r="35" spans="1:47" ht="17.25" customHeight="1">
      <c r="A35" s="6"/>
      <c r="B35" s="12"/>
      <c r="C35" s="6"/>
      <c r="D35" s="6"/>
      <c r="E35" s="6"/>
      <c r="F35" s="6"/>
      <c r="G35" s="6"/>
      <c r="H35" s="2"/>
      <c r="I35" s="6"/>
      <c r="J35" s="6"/>
      <c r="K35" s="6"/>
      <c r="L35" s="6"/>
      <c r="M35" s="6"/>
      <c r="N35" s="6"/>
      <c r="O35" s="2"/>
      <c r="P35" s="6"/>
      <c r="Q35" s="6"/>
      <c r="R35" s="6"/>
      <c r="S35" s="2"/>
      <c r="T35" s="2"/>
      <c r="U35" s="2"/>
      <c r="V35" s="2"/>
      <c r="W35" s="2"/>
      <c r="X35" s="6"/>
      <c r="Y35" s="12"/>
      <c r="Z35" s="6"/>
      <c r="AA35" s="6"/>
      <c r="AB35" s="6"/>
      <c r="AC35" s="6"/>
      <c r="AD35" s="6"/>
      <c r="AE35" s="2"/>
      <c r="AF35" s="6"/>
      <c r="AG35" s="6"/>
      <c r="AH35" s="6"/>
      <c r="AI35" s="6"/>
      <c r="AJ35" s="6"/>
      <c r="AK35" s="6"/>
      <c r="AL35" s="2"/>
      <c r="AM35" s="6"/>
      <c r="AN35" s="6"/>
      <c r="AO35" s="6"/>
      <c r="AP35" s="2"/>
      <c r="AQ35" s="2"/>
      <c r="AR35" s="2"/>
      <c r="AS35" s="2"/>
      <c r="AT35" s="2"/>
      <c r="AU35" s="2"/>
    </row>
    <row r="36" spans="1:47" ht="17.25" customHeight="1">
      <c r="A36" s="2"/>
      <c r="B36" s="12"/>
      <c r="C36" s="6"/>
      <c r="D36" s="6"/>
      <c r="E36" s="6"/>
      <c r="F36" s="6"/>
      <c r="G36" s="6"/>
      <c r="H36" s="2"/>
      <c r="I36" s="6"/>
      <c r="J36" s="6" t="s">
        <v>31</v>
      </c>
      <c r="K36" s="6"/>
      <c r="L36" s="6"/>
      <c r="M36" s="6"/>
      <c r="N36" s="6"/>
      <c r="O36" s="2"/>
      <c r="P36" s="6"/>
      <c r="Q36" s="2"/>
      <c r="R36" s="2"/>
      <c r="S36" s="2"/>
      <c r="T36" s="2"/>
      <c r="U36" s="2"/>
      <c r="V36" s="2"/>
      <c r="W36" s="2"/>
      <c r="X36" s="2"/>
      <c r="Y36" s="12"/>
      <c r="Z36" s="6"/>
      <c r="AA36" s="6"/>
      <c r="AB36" s="6"/>
      <c r="AC36" s="6"/>
      <c r="AD36" s="6"/>
      <c r="AE36" s="2"/>
      <c r="AF36" s="6"/>
      <c r="AG36" s="6" t="s">
        <v>35</v>
      </c>
      <c r="AH36" s="6"/>
      <c r="AI36" s="6"/>
      <c r="AJ36" s="6"/>
      <c r="AK36" s="6"/>
      <c r="AL36" s="2"/>
      <c r="AM36" s="6"/>
      <c r="AN36" s="2"/>
      <c r="AO36" s="2"/>
      <c r="AP36" s="2"/>
      <c r="AQ36" s="2"/>
      <c r="AR36" s="2"/>
      <c r="AS36" s="2"/>
      <c r="AT36" s="2"/>
      <c r="AU36" s="2"/>
    </row>
    <row r="37" spans="1:47" ht="17.25" customHeight="1">
      <c r="A37" s="2"/>
      <c r="B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7.25" customHeight="1">
      <c r="A38" s="6"/>
      <c r="B38" s="12"/>
      <c r="C38" s="6"/>
      <c r="D38" s="6"/>
      <c r="E38" s="6"/>
      <c r="F38" s="6"/>
      <c r="G38" s="6"/>
      <c r="H38" s="2"/>
      <c r="I38" s="6"/>
      <c r="J38" s="2"/>
      <c r="K38" s="6"/>
      <c r="L38" s="6"/>
      <c r="M38" s="6"/>
      <c r="N38" s="6"/>
      <c r="O38" s="2"/>
      <c r="P38" s="6"/>
      <c r="Q38" s="6"/>
      <c r="R38" s="6"/>
      <c r="S38" s="2"/>
      <c r="T38" s="2"/>
      <c r="U38" s="2"/>
      <c r="V38" s="2"/>
      <c r="W38" s="2"/>
      <c r="X38" s="6"/>
      <c r="Y38" s="12"/>
      <c r="Z38" s="6"/>
      <c r="AA38" s="6"/>
      <c r="AB38" s="6"/>
      <c r="AC38" s="6"/>
      <c r="AD38" s="6"/>
      <c r="AE38" s="2"/>
      <c r="AF38" s="6"/>
      <c r="AG38" s="2"/>
      <c r="AH38" s="6"/>
      <c r="AI38" s="6"/>
      <c r="AJ38" s="6"/>
      <c r="AK38" s="6"/>
      <c r="AL38" s="2"/>
      <c r="AM38" s="6"/>
      <c r="AN38" s="6"/>
      <c r="AO38" s="6"/>
      <c r="AP38" s="2"/>
      <c r="AQ38" s="2"/>
      <c r="AR38" s="2"/>
      <c r="AS38" s="2"/>
      <c r="AT38" s="2"/>
      <c r="AU38" s="2"/>
    </row>
    <row r="39" spans="1:47" ht="17.25" customHeight="1">
      <c r="A39" s="2"/>
      <c r="B39" s="12" t="s">
        <v>26</v>
      </c>
      <c r="C39" s="19" t="s">
        <v>10</v>
      </c>
      <c r="D39" s="20"/>
      <c r="E39" s="20"/>
      <c r="F39" s="20"/>
      <c r="G39" s="20"/>
      <c r="H39" s="21"/>
      <c r="I39" s="8" t="s">
        <v>24</v>
      </c>
      <c r="J39" s="6" t="s">
        <v>28</v>
      </c>
      <c r="K39" s="6"/>
      <c r="L39" s="6"/>
      <c r="M39" s="6"/>
      <c r="N39" s="6"/>
      <c r="O39" s="6"/>
      <c r="P39" s="2"/>
      <c r="Q39" s="2"/>
      <c r="R39" s="2"/>
      <c r="S39" s="2"/>
      <c r="T39" s="2"/>
      <c r="U39" s="2"/>
      <c r="V39" s="2"/>
      <c r="W39" s="2"/>
      <c r="X39" s="2"/>
      <c r="Y39" s="12" t="s">
        <v>14</v>
      </c>
      <c r="Z39" s="19" t="s">
        <v>10</v>
      </c>
      <c r="AA39" s="20"/>
      <c r="AB39" s="20"/>
      <c r="AC39" s="20"/>
      <c r="AD39" s="20"/>
      <c r="AE39" s="21"/>
      <c r="AF39" s="8" t="s">
        <v>12</v>
      </c>
      <c r="AG39" s="6" t="s">
        <v>36</v>
      </c>
      <c r="AH39" s="6"/>
      <c r="AI39" s="6"/>
      <c r="AJ39" s="6"/>
      <c r="AK39" s="6"/>
      <c r="AL39" s="6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7.25" customHeight="1">
      <c r="A40" s="2"/>
      <c r="B40" s="12"/>
      <c r="C40" s="22"/>
      <c r="D40" s="2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"/>
      <c r="Q40" s="2"/>
      <c r="R40" s="2"/>
      <c r="S40" s="2"/>
      <c r="T40" s="2"/>
      <c r="U40" s="2"/>
      <c r="V40" s="2"/>
      <c r="W40" s="2"/>
      <c r="X40" s="2"/>
      <c r="Y40" s="12"/>
      <c r="Z40" s="22"/>
      <c r="AA40" s="22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7.25" customHeight="1">
      <c r="A41" s="2"/>
      <c r="B41" s="12"/>
      <c r="C41" s="8"/>
      <c r="D41" s="8"/>
      <c r="E41" s="8"/>
      <c r="F41" s="8"/>
      <c r="G41" s="2"/>
      <c r="H41" s="2"/>
      <c r="I41" s="6"/>
      <c r="J41" s="6"/>
      <c r="K41" s="6"/>
      <c r="L41" s="6"/>
      <c r="M41" s="6"/>
      <c r="N41" s="6"/>
      <c r="O41" s="2"/>
      <c r="P41" s="2"/>
      <c r="Q41" s="2"/>
      <c r="R41" s="2"/>
      <c r="S41" s="2"/>
      <c r="T41" s="2"/>
      <c r="U41" s="2"/>
      <c r="V41" s="2"/>
      <c r="W41" s="2"/>
      <c r="X41" s="2"/>
      <c r="Y41" s="12"/>
      <c r="Z41" s="8"/>
      <c r="AA41" s="8"/>
      <c r="AB41" s="8"/>
      <c r="AC41" s="8"/>
      <c r="AD41" s="2"/>
      <c r="AE41" s="2"/>
      <c r="AF41" s="6"/>
      <c r="AG41" s="6"/>
      <c r="AH41" s="6"/>
      <c r="AI41" s="6"/>
      <c r="AJ41" s="6"/>
      <c r="AK41" s="6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2:47" ht="17.25" customHeight="1">
      <c r="B42" s="13"/>
      <c r="C42" s="7"/>
      <c r="D42" s="7"/>
      <c r="E42" s="7"/>
      <c r="F42" s="7"/>
      <c r="G42" s="4"/>
      <c r="I42" s="4"/>
      <c r="J42" s="4"/>
      <c r="K42" s="4"/>
      <c r="L42" s="4"/>
      <c r="M42" s="4"/>
      <c r="N42" s="4"/>
      <c r="X42" s="2"/>
      <c r="Y42" s="12"/>
      <c r="Z42" s="8"/>
      <c r="AA42" s="8"/>
      <c r="AB42" s="8"/>
      <c r="AC42" s="8"/>
      <c r="AD42" s="6"/>
      <c r="AE42" s="2"/>
      <c r="AF42" s="6"/>
      <c r="AG42" s="6"/>
      <c r="AH42" s="6"/>
      <c r="AI42" s="6"/>
      <c r="AJ42" s="6"/>
      <c r="AK42" s="6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2:39" ht="17.2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Y43" s="1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1" ht="17.25" customHeight="1">
      <c r="B44" s="13"/>
      <c r="C44" s="4"/>
      <c r="D44" s="4"/>
      <c r="E44" s="4"/>
      <c r="F44" s="4"/>
      <c r="G44" s="4"/>
      <c r="H44" s="7"/>
      <c r="Y44" s="13"/>
      <c r="Z44" s="4"/>
      <c r="AA44" s="4"/>
      <c r="AB44" s="4"/>
      <c r="AC44" s="4"/>
      <c r="AD44" s="4"/>
      <c r="AE44" s="7"/>
    </row>
  </sheetData>
  <sheetProtection/>
  <mergeCells count="18">
    <mergeCell ref="A4:W4"/>
    <mergeCell ref="A14:W14"/>
    <mergeCell ref="C40:D40"/>
    <mergeCell ref="X3:AT3"/>
    <mergeCell ref="X4:AT4"/>
    <mergeCell ref="X14:AT14"/>
    <mergeCell ref="A3:W3"/>
    <mergeCell ref="C34:H34"/>
    <mergeCell ref="C39:H39"/>
    <mergeCell ref="Z34:AE34"/>
    <mergeCell ref="Z39:AE39"/>
    <mergeCell ref="Z40:AA40"/>
    <mergeCell ref="C31:H31"/>
    <mergeCell ref="Y25:AC25"/>
    <mergeCell ref="X28:AT28"/>
    <mergeCell ref="B25:F25"/>
    <mergeCell ref="A28:W28"/>
    <mergeCell ref="Z31:AE31"/>
  </mergeCells>
  <printOptions/>
  <pageMargins left="1.1811023622047245" right="0.1968503937007874" top="0.5905511811023623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chikusan06</cp:lastModifiedBy>
  <cp:lastPrinted>2019-06-05T02:22:15Z</cp:lastPrinted>
  <dcterms:created xsi:type="dcterms:W3CDTF">2006-05-29T04:08:38Z</dcterms:created>
  <dcterms:modified xsi:type="dcterms:W3CDTF">2020-11-24T01:46:33Z</dcterms:modified>
  <cp:category/>
  <cp:version/>
  <cp:contentType/>
  <cp:contentStatus/>
</cp:coreProperties>
</file>